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6275" windowHeight="8505" activeTab="1"/>
  </bookViews>
  <sheets>
    <sheet name="заказ" sheetId="5" r:id="rId1"/>
    <sheet name="каталог" sheetId="4" r:id="rId2"/>
  </sheets>
  <definedNames>
    <definedName name="_xlnm.Print_Area" localSheetId="0">заказ!$B$1:$F$13</definedName>
    <definedName name="_xlnm.Print_Area" localSheetId="1">каталог!$A$1:$F$18</definedName>
  </definedNames>
  <calcPr calcId="125725" refMode="R1C1"/>
</workbook>
</file>

<file path=xl/calcChain.xml><?xml version="1.0" encoding="utf-8"?>
<calcChain xmlns="http://schemas.openxmlformats.org/spreadsheetml/2006/main">
  <c r="E3" i="5"/>
  <c r="E4"/>
  <c r="E5"/>
  <c r="E6"/>
  <c r="E7"/>
  <c r="E8"/>
  <c r="E9"/>
  <c r="E10"/>
  <c r="E11"/>
  <c r="E12"/>
  <c r="E13"/>
  <c r="E2"/>
  <c r="D3"/>
  <c r="F3" s="1"/>
  <c r="D4"/>
  <c r="D5"/>
  <c r="F5" s="1"/>
  <c r="D6"/>
  <c r="D7"/>
  <c r="F7" s="1"/>
  <c r="D8"/>
  <c r="F8" s="1"/>
  <c r="D9"/>
  <c r="F9" s="1"/>
  <c r="D10"/>
  <c r="D11"/>
  <c r="F11" s="1"/>
  <c r="D12"/>
  <c r="F12" s="1"/>
  <c r="D13"/>
  <c r="F13" s="1"/>
  <c r="D2"/>
  <c r="F2" s="1"/>
  <c r="C3"/>
  <c r="C4"/>
  <c r="C5"/>
  <c r="C6"/>
  <c r="C7"/>
  <c r="C8"/>
  <c r="C9"/>
  <c r="C10"/>
  <c r="C11"/>
  <c r="C12"/>
  <c r="C13"/>
  <c r="C2"/>
  <c r="B3"/>
  <c r="B4"/>
  <c r="B5"/>
  <c r="B6"/>
  <c r="B7"/>
  <c r="B8"/>
  <c r="B9"/>
  <c r="B10"/>
  <c r="B11"/>
  <c r="B12"/>
  <c r="B13"/>
  <c r="B2"/>
  <c r="E18" i="4"/>
  <c r="F17"/>
  <c r="F16"/>
  <c r="F15"/>
  <c r="F14"/>
  <c r="F13"/>
  <c r="F12"/>
  <c r="F11"/>
  <c r="F10"/>
  <c r="F9"/>
  <c r="F8"/>
  <c r="F7"/>
  <c r="F6"/>
  <c r="F10" i="5" l="1"/>
  <c r="F6"/>
  <c r="E14"/>
  <c r="F4"/>
  <c r="F18" i="4"/>
  <c r="F14" i="5" l="1"/>
</calcChain>
</file>

<file path=xl/sharedStrings.xml><?xml version="1.0" encoding="utf-8"?>
<sst xmlns="http://schemas.openxmlformats.org/spreadsheetml/2006/main" count="42" uniqueCount="36">
  <si>
    <t>Артикул</t>
  </si>
  <si>
    <t>Наименование</t>
  </si>
  <si>
    <t>Фото</t>
  </si>
  <si>
    <t>цена опт</t>
  </si>
  <si>
    <t>кол-во</t>
  </si>
  <si>
    <t>сумма</t>
  </si>
  <si>
    <r>
      <t xml:space="preserve">Набор мебели для куклы 6-предметный </t>
    </r>
    <r>
      <rPr>
        <b/>
        <sz val="22"/>
        <color indexed="10"/>
        <rFont val="Arial Cyr"/>
        <charset val="204"/>
      </rPr>
      <t>"Аппликация берестой" №1 "Полянка"</t>
    </r>
  </si>
  <si>
    <r>
      <t xml:space="preserve">Набор мебели для куклы 6-предметный </t>
    </r>
    <r>
      <rPr>
        <b/>
        <sz val="22"/>
        <color indexed="10"/>
        <rFont val="Arial Cyr"/>
        <charset val="204"/>
      </rPr>
      <t>"Аппликация берестой" №2 "Цветок папоротника"</t>
    </r>
  </si>
  <si>
    <r>
      <t xml:space="preserve">Набор мебели для куклы 6-предметный, декорированный ручной росписью </t>
    </r>
    <r>
      <rPr>
        <b/>
        <sz val="22"/>
        <color indexed="10"/>
        <rFont val="Arial Cyr"/>
        <charset val="204"/>
      </rPr>
      <t>"Цветные ромашки"</t>
    </r>
  </si>
  <si>
    <r>
      <t xml:space="preserve">Набор мебели для куклы 6-предметный, декорированный ручной росписью </t>
    </r>
    <r>
      <rPr>
        <b/>
        <sz val="22"/>
        <color indexed="10"/>
        <rFont val="Arial Cyr"/>
        <charset val="204"/>
      </rPr>
      <t>"Дубок"</t>
    </r>
  </si>
  <si>
    <r>
      <t xml:space="preserve">Набор мебели для куклы 6-предметный, декорированный ручной росписью </t>
    </r>
    <r>
      <rPr>
        <b/>
        <sz val="22"/>
        <color indexed="10"/>
        <rFont val="Arial Cyr"/>
        <charset val="204"/>
      </rPr>
      <t>"Голубые ромашки"</t>
    </r>
  </si>
  <si>
    <r>
      <t xml:space="preserve">Набор мебели для куклы 6-предметный, декорированный ручной росписью </t>
    </r>
    <r>
      <rPr>
        <b/>
        <sz val="22"/>
        <color indexed="10"/>
        <rFont val="Arial Cyr"/>
        <charset val="204"/>
      </rPr>
      <t>"Роза"</t>
    </r>
  </si>
  <si>
    <r>
      <t xml:space="preserve">Набор мебели для куклы 6-предметный, декорированный ручной росписью </t>
    </r>
    <r>
      <rPr>
        <b/>
        <sz val="22"/>
        <color indexed="10"/>
        <rFont val="Arial Cyr"/>
        <charset val="204"/>
      </rPr>
      <t>"Семицветик"</t>
    </r>
  </si>
  <si>
    <r>
      <t xml:space="preserve">Набор мебели для куклы 6-предметный, декорированный ручной росписью </t>
    </r>
    <r>
      <rPr>
        <b/>
        <sz val="22"/>
        <color indexed="10"/>
        <rFont val="Arial Cyr"/>
        <charset val="204"/>
      </rPr>
      <t>"Петушок"</t>
    </r>
  </si>
  <si>
    <r>
      <t xml:space="preserve">Набор мебели для куклы 6-предметный, декорированный ручной росписью </t>
    </r>
    <r>
      <rPr>
        <b/>
        <sz val="22"/>
        <color indexed="10"/>
        <rFont val="Arial Cyr"/>
        <charset val="204"/>
      </rPr>
      <t>"Василёк"</t>
    </r>
  </si>
  <si>
    <r>
      <t>Набор мебели для куклы 6-предметный, декорированный ручной росписью</t>
    </r>
    <r>
      <rPr>
        <b/>
        <sz val="22"/>
        <color indexed="10"/>
        <rFont val="Arial Cyr"/>
        <charset val="204"/>
      </rPr>
      <t xml:space="preserve"> "Дымка"</t>
    </r>
  </si>
  <si>
    <r>
      <t xml:space="preserve">Набор мебели для куклы 6-предметный, декорированный ручной росписью </t>
    </r>
    <r>
      <rPr>
        <b/>
        <sz val="22"/>
        <color indexed="10"/>
        <rFont val="Arial Cyr"/>
        <charset val="204"/>
      </rPr>
      <t>"Узор"</t>
    </r>
  </si>
  <si>
    <r>
      <t xml:space="preserve">Набор мебели для куклы 6-предметный, декорированный ручной росписью </t>
    </r>
    <r>
      <rPr>
        <b/>
        <sz val="22"/>
        <color indexed="10"/>
        <rFont val="Arial Cyr"/>
        <charset val="204"/>
      </rPr>
      <t>"Вятская роспись"</t>
    </r>
  </si>
  <si>
    <t xml:space="preserve">( 83361) 4-75-33, e-mail:ivolga4@yandex.ru </t>
  </si>
  <si>
    <t>Набор мебели 6-предметный: обеденный стол, два стула, журнальный столик, кресло-качалка и кроватка-люлька.Набор декорирован ручной росписью акриловыми красками или аппликацией берестой. Рост куклы 10 см.</t>
  </si>
  <si>
    <t>Набор мебели для куклы</t>
  </si>
  <si>
    <t xml:space="preserve">ООО "Азимут" Кировская обл., г.Кирово-Чепецк, ул.Калинина, д.7    </t>
  </si>
  <si>
    <t>итого</t>
  </si>
  <si>
    <t>№</t>
  </si>
  <si>
    <t>Д10/1</t>
  </si>
  <si>
    <t>Д10/2</t>
  </si>
  <si>
    <t>Д11/1</t>
  </si>
  <si>
    <t>Д11/2</t>
  </si>
  <si>
    <t>Д11/3</t>
  </si>
  <si>
    <t>Д11/4</t>
  </si>
  <si>
    <t>Д11/5</t>
  </si>
  <si>
    <t>Д11/6</t>
  </si>
  <si>
    <t>Д11/7</t>
  </si>
  <si>
    <t>Д11/8</t>
  </si>
  <si>
    <t>Д11/9</t>
  </si>
  <si>
    <t>Д11/10</t>
  </si>
</sst>
</file>

<file path=xl/styles.xml><?xml version="1.0" encoding="utf-8"?>
<styleSheet xmlns="http://schemas.openxmlformats.org/spreadsheetml/2006/main">
  <numFmts count="1">
    <numFmt numFmtId="164" formatCode="#,##0&quot;р.&quot;"/>
  </numFmts>
  <fonts count="20">
    <font>
      <sz val="10"/>
      <name val="Arial Cyr"/>
      <charset val="204"/>
    </font>
    <font>
      <sz val="10"/>
      <name val="Arial Cyr"/>
      <charset val="204"/>
    </font>
    <font>
      <sz val="10"/>
      <name val="Arial Cyr"/>
      <charset val="204"/>
    </font>
    <font>
      <sz val="10"/>
      <name val="Arial Cyr"/>
      <charset val="204"/>
    </font>
    <font>
      <sz val="28"/>
      <name val="Arial"/>
      <family val="2"/>
      <charset val="204"/>
    </font>
    <font>
      <sz val="28"/>
      <name val="Arial Cyr"/>
      <charset val="204"/>
    </font>
    <font>
      <b/>
      <sz val="28"/>
      <name val="Arial Cyr"/>
      <charset val="204"/>
    </font>
    <font>
      <sz val="22"/>
      <name val="Arial"/>
      <family val="2"/>
      <charset val="204"/>
    </font>
    <font>
      <b/>
      <sz val="24"/>
      <name val="Arial Cyr"/>
      <charset val="204"/>
    </font>
    <font>
      <sz val="22"/>
      <name val="Arial Cyr"/>
      <charset val="204"/>
    </font>
    <font>
      <b/>
      <sz val="22"/>
      <color indexed="10"/>
      <name val="Arial Cyr"/>
      <charset val="204"/>
    </font>
    <font>
      <b/>
      <sz val="20"/>
      <color theme="6" tint="-0.249977111117893"/>
      <name val="Arial"/>
      <family val="2"/>
      <charset val="204"/>
    </font>
    <font>
      <sz val="20"/>
      <name val="Arial"/>
      <family val="2"/>
      <charset val="204"/>
    </font>
    <font>
      <sz val="20"/>
      <color theme="1"/>
      <name val="Arial"/>
      <family val="2"/>
      <charset val="204"/>
    </font>
    <font>
      <b/>
      <sz val="28"/>
      <color indexed="10"/>
      <name val="Arial"/>
      <family val="2"/>
      <charset val="204"/>
    </font>
    <font>
      <sz val="28"/>
      <color rgb="FFFF0000"/>
      <name val="Arial Cyr"/>
      <charset val="204"/>
    </font>
    <font>
      <b/>
      <sz val="22"/>
      <color rgb="FFFF0000"/>
      <name val="Arial Cyr"/>
      <charset val="204"/>
    </font>
    <font>
      <sz val="20"/>
      <name val="Arial Cyr"/>
      <charset val="204"/>
    </font>
    <font>
      <sz val="16"/>
      <name val="Arial"/>
      <family val="2"/>
      <charset val="204"/>
    </font>
    <font>
      <sz val="16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164" fontId="9" fillId="0" borderId="9" xfId="0" applyNumberFormat="1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center" wrapText="1"/>
    </xf>
    <xf numFmtId="164" fontId="19" fillId="0" borderId="9" xfId="0" applyNumberFormat="1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164" fontId="19" fillId="0" borderId="10" xfId="0" applyNumberFormat="1" applyFont="1" applyFill="1" applyBorder="1" applyAlignment="1">
      <alignment horizontal="center" vertical="center" wrapText="1"/>
    </xf>
    <xf numFmtId="164" fontId="19" fillId="0" borderId="4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vertical="center" wrapText="1"/>
    </xf>
    <xf numFmtId="164" fontId="19" fillId="0" borderId="0" xfId="0" applyNumberFormat="1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164" fontId="19" fillId="0" borderId="6" xfId="0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19" fillId="0" borderId="4" xfId="0" applyFont="1" applyFill="1" applyBorder="1" applyAlignment="1">
      <alignment vertical="center" wrapText="1"/>
    </xf>
    <xf numFmtId="0" fontId="19" fillId="0" borderId="5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vertical="center" wrapText="1"/>
    </xf>
    <xf numFmtId="0" fontId="6" fillId="0" borderId="6" xfId="0" applyFont="1" applyFill="1" applyBorder="1" applyAlignment="1">
      <alignment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vertical="center" wrapText="1"/>
    </xf>
    <xf numFmtId="164" fontId="16" fillId="2" borderId="4" xfId="0" applyNumberFormat="1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164" fontId="5" fillId="2" borderId="10" xfId="0" applyNumberFormat="1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76199</xdr:colOff>
      <xdr:row>0</xdr:row>
      <xdr:rowOff>76200</xdr:rowOff>
    </xdr:from>
    <xdr:to>
      <xdr:col>0</xdr:col>
      <xdr:colOff>2018002</xdr:colOff>
      <xdr:row>2</xdr:row>
      <xdr:rowOff>723900</xdr:rowOff>
    </xdr:to>
    <xdr:pic>
      <xdr:nvPicPr>
        <xdr:cNvPr id="14" name="Рисунок 13" descr="Листовка РОСУПАК-kr-16v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199" y="76200"/>
          <a:ext cx="1941803" cy="2247900"/>
        </a:xfrm>
        <a:prstGeom prst="rect">
          <a:avLst/>
        </a:prstGeom>
      </xdr:spPr>
    </xdr:pic>
    <xdr:clientData/>
  </xdr:twoCellAnchor>
  <xdr:twoCellAnchor editAs="oneCell">
    <xdr:from>
      <xdr:col>0</xdr:col>
      <xdr:colOff>2667001</xdr:colOff>
      <xdr:row>1</xdr:row>
      <xdr:rowOff>330201</xdr:rowOff>
    </xdr:from>
    <xdr:to>
      <xdr:col>0</xdr:col>
      <xdr:colOff>4241801</xdr:colOff>
      <xdr:row>2</xdr:row>
      <xdr:rowOff>740877</xdr:rowOff>
    </xdr:to>
    <xdr:pic>
      <xdr:nvPicPr>
        <xdr:cNvPr id="16" name="Picture 65" descr="DSC06037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667001" y="1130301"/>
          <a:ext cx="1574800" cy="1210776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1755776</xdr:colOff>
      <xdr:row>0</xdr:row>
      <xdr:rowOff>76200</xdr:rowOff>
    </xdr:from>
    <xdr:to>
      <xdr:col>5</xdr:col>
      <xdr:colOff>1610472</xdr:colOff>
      <xdr:row>2</xdr:row>
      <xdr:rowOff>749299</xdr:rowOff>
    </xdr:to>
    <xdr:pic>
      <xdr:nvPicPr>
        <xdr:cNvPr id="17" name="Picture 56" descr="DSC06000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lum bright="20000" contrast="40000"/>
        </a:blip>
        <a:srcRect/>
        <a:stretch>
          <a:fillRect/>
        </a:stretch>
      </xdr:blipFill>
      <xdr:spPr bwMode="auto">
        <a:xfrm>
          <a:off x="11699876" y="76200"/>
          <a:ext cx="3004296" cy="2273299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292099</xdr:colOff>
      <xdr:row>6</xdr:row>
      <xdr:rowOff>50800</xdr:rowOff>
    </xdr:from>
    <xdr:to>
      <xdr:col>0</xdr:col>
      <xdr:colOff>4728632</xdr:colOff>
      <xdr:row>6</xdr:row>
      <xdr:rowOff>3378200</xdr:rowOff>
    </xdr:to>
    <xdr:pic>
      <xdr:nvPicPr>
        <xdr:cNvPr id="19" name="Рисунок 18" descr="д 10 - 2 аппликация берестой №2 цветок папоротника.jp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92099" y="7518400"/>
          <a:ext cx="4436533" cy="3327400"/>
        </a:xfrm>
        <a:prstGeom prst="rect">
          <a:avLst/>
        </a:prstGeom>
      </xdr:spPr>
    </xdr:pic>
    <xdr:clientData/>
  </xdr:twoCellAnchor>
  <xdr:twoCellAnchor editAs="oneCell">
    <xdr:from>
      <xdr:col>0</xdr:col>
      <xdr:colOff>342899</xdr:colOff>
      <xdr:row>5</xdr:row>
      <xdr:rowOff>50800</xdr:rowOff>
    </xdr:from>
    <xdr:to>
      <xdr:col>0</xdr:col>
      <xdr:colOff>4762499</xdr:colOff>
      <xdr:row>5</xdr:row>
      <xdr:rowOff>3365500</xdr:rowOff>
    </xdr:to>
    <xdr:pic>
      <xdr:nvPicPr>
        <xdr:cNvPr id="20" name="Рисунок 19" descr="д10- 1 аппликация берестой №1 полянка.jpg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42899" y="4089400"/>
          <a:ext cx="4419600" cy="33147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7</xdr:row>
      <xdr:rowOff>76200</xdr:rowOff>
    </xdr:from>
    <xdr:to>
      <xdr:col>0</xdr:col>
      <xdr:colOff>4715933</xdr:colOff>
      <xdr:row>7</xdr:row>
      <xdr:rowOff>3327400</xdr:rowOff>
    </xdr:to>
    <xdr:pic>
      <xdr:nvPicPr>
        <xdr:cNvPr id="21" name="Рисунок 20" descr="д11- 1 цветные ромашки.jpg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81000" y="10972800"/>
          <a:ext cx="4334933" cy="3251200"/>
        </a:xfrm>
        <a:prstGeom prst="rect">
          <a:avLst/>
        </a:prstGeom>
      </xdr:spPr>
    </xdr:pic>
    <xdr:clientData/>
  </xdr:twoCellAnchor>
  <xdr:twoCellAnchor editAs="oneCell">
    <xdr:from>
      <xdr:col>0</xdr:col>
      <xdr:colOff>342899</xdr:colOff>
      <xdr:row>8</xdr:row>
      <xdr:rowOff>63500</xdr:rowOff>
    </xdr:from>
    <xdr:to>
      <xdr:col>0</xdr:col>
      <xdr:colOff>4728632</xdr:colOff>
      <xdr:row>8</xdr:row>
      <xdr:rowOff>3352800</xdr:rowOff>
    </xdr:to>
    <xdr:pic>
      <xdr:nvPicPr>
        <xdr:cNvPr id="22" name="Рисунок 21" descr="д11- 2 дубок.jpg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42899" y="14389100"/>
          <a:ext cx="4385733" cy="3289300"/>
        </a:xfrm>
        <a:prstGeom prst="rect">
          <a:avLst/>
        </a:prstGeom>
      </xdr:spPr>
    </xdr:pic>
    <xdr:clientData/>
  </xdr:twoCellAnchor>
  <xdr:twoCellAnchor editAs="oneCell">
    <xdr:from>
      <xdr:col>0</xdr:col>
      <xdr:colOff>342899</xdr:colOff>
      <xdr:row>9</xdr:row>
      <xdr:rowOff>25400</xdr:rowOff>
    </xdr:from>
    <xdr:to>
      <xdr:col>0</xdr:col>
      <xdr:colOff>4762499</xdr:colOff>
      <xdr:row>9</xdr:row>
      <xdr:rowOff>3340100</xdr:rowOff>
    </xdr:to>
    <xdr:pic>
      <xdr:nvPicPr>
        <xdr:cNvPr id="23" name="Рисунок 22" descr="д11- 3 голубые ромашки.jpg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42899" y="17780000"/>
          <a:ext cx="4419600" cy="3314700"/>
        </a:xfrm>
        <a:prstGeom prst="rect">
          <a:avLst/>
        </a:prstGeom>
      </xdr:spPr>
    </xdr:pic>
    <xdr:clientData/>
  </xdr:twoCellAnchor>
  <xdr:twoCellAnchor editAs="oneCell">
    <xdr:from>
      <xdr:col>0</xdr:col>
      <xdr:colOff>368299</xdr:colOff>
      <xdr:row>13</xdr:row>
      <xdr:rowOff>79374</xdr:rowOff>
    </xdr:from>
    <xdr:to>
      <xdr:col>0</xdr:col>
      <xdr:colOff>4699000</xdr:colOff>
      <xdr:row>13</xdr:row>
      <xdr:rowOff>3327400</xdr:rowOff>
    </xdr:to>
    <xdr:pic>
      <xdr:nvPicPr>
        <xdr:cNvPr id="27" name="Рисунок 26" descr="д11- 7 василёк.jpg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68299" y="31549974"/>
          <a:ext cx="4330701" cy="3248026"/>
        </a:xfrm>
        <a:prstGeom prst="rect">
          <a:avLst/>
        </a:prstGeom>
      </xdr:spPr>
    </xdr:pic>
    <xdr:clientData/>
  </xdr:twoCellAnchor>
  <xdr:twoCellAnchor editAs="oneCell">
    <xdr:from>
      <xdr:col>0</xdr:col>
      <xdr:colOff>368299</xdr:colOff>
      <xdr:row>14</xdr:row>
      <xdr:rowOff>63500</xdr:rowOff>
    </xdr:from>
    <xdr:to>
      <xdr:col>0</xdr:col>
      <xdr:colOff>4737099</xdr:colOff>
      <xdr:row>14</xdr:row>
      <xdr:rowOff>3340100</xdr:rowOff>
    </xdr:to>
    <xdr:pic>
      <xdr:nvPicPr>
        <xdr:cNvPr id="29" name="Рисунок 28" descr="д11- 8 дымка.jpg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68299" y="34963100"/>
          <a:ext cx="4368800" cy="3276600"/>
        </a:xfrm>
        <a:prstGeom prst="rect">
          <a:avLst/>
        </a:prstGeom>
      </xdr:spPr>
    </xdr:pic>
    <xdr:clientData/>
  </xdr:twoCellAnchor>
  <xdr:twoCellAnchor editAs="oneCell">
    <xdr:from>
      <xdr:col>0</xdr:col>
      <xdr:colOff>330200</xdr:colOff>
      <xdr:row>15</xdr:row>
      <xdr:rowOff>50800</xdr:rowOff>
    </xdr:from>
    <xdr:to>
      <xdr:col>0</xdr:col>
      <xdr:colOff>4749800</xdr:colOff>
      <xdr:row>15</xdr:row>
      <xdr:rowOff>3365500</xdr:rowOff>
    </xdr:to>
    <xdr:pic>
      <xdr:nvPicPr>
        <xdr:cNvPr id="30" name="Рисунок 29" descr="д11- 9 узор.jpg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330200" y="38379400"/>
          <a:ext cx="4419600" cy="3314700"/>
        </a:xfrm>
        <a:prstGeom prst="rect">
          <a:avLst/>
        </a:prstGeom>
      </xdr:spPr>
    </xdr:pic>
    <xdr:clientData/>
  </xdr:twoCellAnchor>
  <xdr:twoCellAnchor editAs="oneCell">
    <xdr:from>
      <xdr:col>0</xdr:col>
      <xdr:colOff>241300</xdr:colOff>
      <xdr:row>10</xdr:row>
      <xdr:rowOff>50611</xdr:rowOff>
    </xdr:from>
    <xdr:to>
      <xdr:col>0</xdr:col>
      <xdr:colOff>4876800</xdr:colOff>
      <xdr:row>10</xdr:row>
      <xdr:rowOff>3390900</xdr:rowOff>
    </xdr:to>
    <xdr:pic>
      <xdr:nvPicPr>
        <xdr:cNvPr id="18" name="Рисунок 17" descr="д11- 4 роза.jpg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241300" y="21234211"/>
          <a:ext cx="4635500" cy="3340289"/>
        </a:xfrm>
        <a:prstGeom prst="rect">
          <a:avLst/>
        </a:prstGeom>
      </xdr:spPr>
    </xdr:pic>
    <xdr:clientData/>
  </xdr:twoCellAnchor>
  <xdr:twoCellAnchor editAs="oneCell">
    <xdr:from>
      <xdr:col>0</xdr:col>
      <xdr:colOff>254000</xdr:colOff>
      <xdr:row>11</xdr:row>
      <xdr:rowOff>38100</xdr:rowOff>
    </xdr:from>
    <xdr:to>
      <xdr:col>0</xdr:col>
      <xdr:colOff>4841544</xdr:colOff>
      <xdr:row>11</xdr:row>
      <xdr:rowOff>3352800</xdr:rowOff>
    </xdr:to>
    <xdr:pic>
      <xdr:nvPicPr>
        <xdr:cNvPr id="28" name="Рисунок 27" descr="д11- 5 семицветик.jpg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254000" y="24650700"/>
          <a:ext cx="4587544" cy="3314700"/>
        </a:xfrm>
        <a:prstGeom prst="rect">
          <a:avLst/>
        </a:prstGeom>
      </xdr:spPr>
    </xdr:pic>
    <xdr:clientData/>
  </xdr:twoCellAnchor>
  <xdr:twoCellAnchor editAs="oneCell">
    <xdr:from>
      <xdr:col>0</xdr:col>
      <xdr:colOff>228600</xdr:colOff>
      <xdr:row>12</xdr:row>
      <xdr:rowOff>38100</xdr:rowOff>
    </xdr:from>
    <xdr:to>
      <xdr:col>0</xdr:col>
      <xdr:colOff>4865736</xdr:colOff>
      <xdr:row>12</xdr:row>
      <xdr:rowOff>3390900</xdr:rowOff>
    </xdr:to>
    <xdr:pic>
      <xdr:nvPicPr>
        <xdr:cNvPr id="32" name="Рисунок 31" descr="д11- 6 петушок.jpg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228600" y="28079700"/>
          <a:ext cx="4637136" cy="3352800"/>
        </a:xfrm>
        <a:prstGeom prst="rect">
          <a:avLst/>
        </a:prstGeom>
      </xdr:spPr>
    </xdr:pic>
    <xdr:clientData/>
  </xdr:twoCellAnchor>
  <xdr:twoCellAnchor editAs="oneCell">
    <xdr:from>
      <xdr:col>0</xdr:col>
      <xdr:colOff>254000</xdr:colOff>
      <xdr:row>16</xdr:row>
      <xdr:rowOff>50800</xdr:rowOff>
    </xdr:from>
    <xdr:to>
      <xdr:col>0</xdr:col>
      <xdr:colOff>4850015</xdr:colOff>
      <xdr:row>16</xdr:row>
      <xdr:rowOff>3365500</xdr:rowOff>
    </xdr:to>
    <xdr:pic>
      <xdr:nvPicPr>
        <xdr:cNvPr id="33" name="Рисунок 32" descr="д11- 10 вятская роспись.jpg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254000" y="41808400"/>
          <a:ext cx="4596015" cy="3314700"/>
        </a:xfrm>
        <a:prstGeom prst="rect">
          <a:avLst/>
        </a:prstGeom>
      </xdr:spPr>
    </xdr:pic>
    <xdr:clientData/>
  </xdr:twoCellAnchor>
  <xdr:twoCellAnchor editAs="oneCell">
    <xdr:from>
      <xdr:col>0</xdr:col>
      <xdr:colOff>2362200</xdr:colOff>
      <xdr:row>0</xdr:row>
      <xdr:rowOff>77897</xdr:rowOff>
    </xdr:from>
    <xdr:to>
      <xdr:col>0</xdr:col>
      <xdr:colOff>4724400</xdr:colOff>
      <xdr:row>1</xdr:row>
      <xdr:rowOff>279401</xdr:rowOff>
    </xdr:to>
    <xdr:pic>
      <xdr:nvPicPr>
        <xdr:cNvPr id="24" name="Рисунок 23" descr="логотип Вятская корзина №3 коричневый жёлтый зелёный красный.jpg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2362200" y="77897"/>
          <a:ext cx="2362200" cy="10016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zoomScale="75" zoomScaleNormal="75" workbookViewId="0">
      <selection activeCell="D17" sqref="D17"/>
    </sheetView>
  </sheetViews>
  <sheetFormatPr defaultRowHeight="12.75"/>
  <cols>
    <col min="1" max="1" width="9.140625" style="1"/>
    <col min="2" max="2" width="136.140625" style="2" customWidth="1"/>
    <col min="3" max="3" width="17.7109375" style="2" customWidth="1"/>
    <col min="4" max="4" width="15.28515625" style="2" customWidth="1"/>
    <col min="5" max="5" width="11.5703125" style="2" customWidth="1"/>
    <col min="6" max="6" width="17.85546875" style="9" customWidth="1"/>
    <col min="7" max="7" width="38" style="1" customWidth="1"/>
    <col min="8" max="16384" width="9.140625" style="1"/>
  </cols>
  <sheetData>
    <row r="1" spans="1:7" ht="38.25" customHeight="1">
      <c r="A1" s="27" t="s">
        <v>23</v>
      </c>
      <c r="B1" s="13" t="s">
        <v>1</v>
      </c>
      <c r="C1" s="13" t="s">
        <v>0</v>
      </c>
      <c r="D1" s="13" t="s">
        <v>3</v>
      </c>
      <c r="E1" s="13" t="s">
        <v>4</v>
      </c>
      <c r="F1" s="14" t="s">
        <v>5</v>
      </c>
      <c r="G1" s="2"/>
    </row>
    <row r="2" spans="1:7" ht="33" customHeight="1">
      <c r="A2" s="28">
        <v>1</v>
      </c>
      <c r="B2" s="29" t="str">
        <f>каталог!B6</f>
        <v>Набор мебели для куклы 6-предметный "Аппликация берестой" №1 "Полянка"</v>
      </c>
      <c r="C2" s="15" t="str">
        <f>каталог!C6</f>
        <v>Д10/1</v>
      </c>
      <c r="D2" s="21">
        <f>каталог!D6</f>
        <v>851</v>
      </c>
      <c r="E2" s="16">
        <f>каталог!E6</f>
        <v>0</v>
      </c>
      <c r="F2" s="17">
        <f>D2*E2</f>
        <v>0</v>
      </c>
      <c r="G2" s="2"/>
    </row>
    <row r="3" spans="1:7" ht="33" customHeight="1">
      <c r="A3" s="28">
        <v>2</v>
      </c>
      <c r="B3" s="29" t="str">
        <f>каталог!B7</f>
        <v>Набор мебели для куклы 6-предметный "Аппликация берестой" №2 "Цветок папоротника"</v>
      </c>
      <c r="C3" s="15" t="str">
        <f>каталог!C7</f>
        <v>Д10/2</v>
      </c>
      <c r="D3" s="21">
        <f>каталог!D7</f>
        <v>851</v>
      </c>
      <c r="E3" s="16">
        <f>каталог!E7</f>
        <v>0</v>
      </c>
      <c r="F3" s="17">
        <f t="shared" ref="F3:F13" si="0">D3*E3</f>
        <v>0</v>
      </c>
      <c r="G3" s="2"/>
    </row>
    <row r="4" spans="1:7" ht="33" customHeight="1">
      <c r="A4" s="28">
        <v>3</v>
      </c>
      <c r="B4" s="29" t="str">
        <f>каталог!B8</f>
        <v>Набор мебели для куклы 6-предметный, декорированный ручной росписью "Цветные ромашки"</v>
      </c>
      <c r="C4" s="15" t="str">
        <f>каталог!C8</f>
        <v>Д11/1</v>
      </c>
      <c r="D4" s="21">
        <f>каталог!D8</f>
        <v>883</v>
      </c>
      <c r="E4" s="16">
        <f>каталог!E8</f>
        <v>0</v>
      </c>
      <c r="F4" s="17">
        <f t="shared" si="0"/>
        <v>0</v>
      </c>
      <c r="G4" s="2"/>
    </row>
    <row r="5" spans="1:7" ht="33" customHeight="1">
      <c r="A5" s="28">
        <v>4</v>
      </c>
      <c r="B5" s="29" t="str">
        <f>каталог!B9</f>
        <v>Набор мебели для куклы 6-предметный, декорированный ручной росписью "Дубок"</v>
      </c>
      <c r="C5" s="15" t="str">
        <f>каталог!C9</f>
        <v>Д11/2</v>
      </c>
      <c r="D5" s="21">
        <f>каталог!D9</f>
        <v>883</v>
      </c>
      <c r="E5" s="16">
        <f>каталог!E9</f>
        <v>0</v>
      </c>
      <c r="F5" s="17">
        <f t="shared" si="0"/>
        <v>0</v>
      </c>
      <c r="G5" s="2"/>
    </row>
    <row r="6" spans="1:7" s="4" customFormat="1" ht="33" customHeight="1">
      <c r="A6" s="28">
        <v>5</v>
      </c>
      <c r="B6" s="29" t="str">
        <f>каталог!B10</f>
        <v>Набор мебели для куклы 6-предметный, декорированный ручной росписью "Голубые ромашки"</v>
      </c>
      <c r="C6" s="15" t="str">
        <f>каталог!C10</f>
        <v>Д11/3</v>
      </c>
      <c r="D6" s="21">
        <f>каталог!D10</f>
        <v>883</v>
      </c>
      <c r="E6" s="16">
        <f>каталог!E10</f>
        <v>0</v>
      </c>
      <c r="F6" s="17">
        <f t="shared" si="0"/>
        <v>0</v>
      </c>
    </row>
    <row r="7" spans="1:7" s="4" customFormat="1" ht="33" customHeight="1">
      <c r="A7" s="28">
        <v>6</v>
      </c>
      <c r="B7" s="29" t="str">
        <f>каталог!B11</f>
        <v>Набор мебели для куклы 6-предметный, декорированный ручной росписью "Роза"</v>
      </c>
      <c r="C7" s="15" t="str">
        <f>каталог!C11</f>
        <v>Д11/4</v>
      </c>
      <c r="D7" s="21">
        <f>каталог!D11</f>
        <v>883</v>
      </c>
      <c r="E7" s="16">
        <f>каталог!E11</f>
        <v>0</v>
      </c>
      <c r="F7" s="17">
        <f t="shared" si="0"/>
        <v>0</v>
      </c>
    </row>
    <row r="8" spans="1:7" s="4" customFormat="1" ht="33" customHeight="1">
      <c r="A8" s="28">
        <v>7</v>
      </c>
      <c r="B8" s="29" t="str">
        <f>каталог!B12</f>
        <v>Набор мебели для куклы 6-предметный, декорированный ручной росписью "Семицветик"</v>
      </c>
      <c r="C8" s="15" t="str">
        <f>каталог!C12</f>
        <v>Д11/5</v>
      </c>
      <c r="D8" s="21">
        <f>каталог!D12</f>
        <v>883</v>
      </c>
      <c r="E8" s="16">
        <f>каталог!E12</f>
        <v>0</v>
      </c>
      <c r="F8" s="17">
        <f t="shared" si="0"/>
        <v>0</v>
      </c>
    </row>
    <row r="9" spans="1:7" s="4" customFormat="1" ht="33" customHeight="1">
      <c r="A9" s="28">
        <v>8</v>
      </c>
      <c r="B9" s="29" t="str">
        <f>каталог!B13</f>
        <v>Набор мебели для куклы 6-предметный, декорированный ручной росписью "Петушок"</v>
      </c>
      <c r="C9" s="15" t="str">
        <f>каталог!C13</f>
        <v>Д11/6</v>
      </c>
      <c r="D9" s="21">
        <f>каталог!D13</f>
        <v>883</v>
      </c>
      <c r="E9" s="16">
        <f>каталог!E13</f>
        <v>0</v>
      </c>
      <c r="F9" s="17">
        <f t="shared" si="0"/>
        <v>0</v>
      </c>
    </row>
    <row r="10" spans="1:7" ht="33" customHeight="1">
      <c r="A10" s="28">
        <v>9</v>
      </c>
      <c r="B10" s="29" t="str">
        <f>каталог!B14</f>
        <v>Набор мебели для куклы 6-предметный, декорированный ручной росписью "Василёк"</v>
      </c>
      <c r="C10" s="15" t="str">
        <f>каталог!C14</f>
        <v>Д11/7</v>
      </c>
      <c r="D10" s="21">
        <f>каталог!D14</f>
        <v>883</v>
      </c>
      <c r="E10" s="16">
        <f>каталог!E14</f>
        <v>0</v>
      </c>
      <c r="F10" s="17">
        <f t="shared" si="0"/>
        <v>0</v>
      </c>
    </row>
    <row r="11" spans="1:7" ht="33" customHeight="1">
      <c r="A11" s="28">
        <v>10</v>
      </c>
      <c r="B11" s="29" t="str">
        <f>каталог!B15</f>
        <v>Набор мебели для куклы 6-предметный, декорированный ручной росписью "Дымка"</v>
      </c>
      <c r="C11" s="15" t="str">
        <f>каталог!C15</f>
        <v>Д11/8</v>
      </c>
      <c r="D11" s="21">
        <f>каталог!D15</f>
        <v>883</v>
      </c>
      <c r="E11" s="16">
        <f>каталог!E15</f>
        <v>0</v>
      </c>
      <c r="F11" s="17">
        <f t="shared" si="0"/>
        <v>0</v>
      </c>
    </row>
    <row r="12" spans="1:7" ht="33" customHeight="1">
      <c r="A12" s="28">
        <v>11</v>
      </c>
      <c r="B12" s="29" t="str">
        <f>каталог!B16</f>
        <v>Набор мебели для куклы 6-предметный, декорированный ручной росписью "Узор"</v>
      </c>
      <c r="C12" s="15" t="str">
        <f>каталог!C16</f>
        <v>Д11/9</v>
      </c>
      <c r="D12" s="21">
        <f>каталог!D16</f>
        <v>883</v>
      </c>
      <c r="E12" s="16">
        <f>каталог!E16</f>
        <v>0</v>
      </c>
      <c r="F12" s="17">
        <f t="shared" si="0"/>
        <v>0</v>
      </c>
    </row>
    <row r="13" spans="1:7" ht="33" customHeight="1" thickBot="1">
      <c r="A13" s="30">
        <v>12</v>
      </c>
      <c r="B13" s="31" t="str">
        <f>каталог!B17</f>
        <v>Набор мебели для куклы 6-предметный, декорированный ручной росписью "Вятская роспись"</v>
      </c>
      <c r="C13" s="18" t="str">
        <f>каталог!C17</f>
        <v>Д11/10</v>
      </c>
      <c r="D13" s="26">
        <f>каталог!D17</f>
        <v>883</v>
      </c>
      <c r="E13" s="19">
        <f>каталог!E17</f>
        <v>0</v>
      </c>
      <c r="F13" s="20">
        <f t="shared" si="0"/>
        <v>0</v>
      </c>
    </row>
    <row r="14" spans="1:7" ht="38.25" customHeight="1">
      <c r="B14" s="23"/>
      <c r="C14" s="22"/>
      <c r="D14" s="25" t="s">
        <v>22</v>
      </c>
      <c r="E14" s="25">
        <f>SUM(E2:E13)</f>
        <v>0</v>
      </c>
      <c r="F14" s="24">
        <f>SUM(F2:F13)</f>
        <v>0</v>
      </c>
    </row>
    <row r="15" spans="1:7" ht="38.25" customHeight="1"/>
    <row r="16" spans="1:7" ht="38.25" customHeight="1"/>
    <row r="17" ht="38.25" customHeight="1"/>
  </sheetData>
  <printOptions horizontalCentered="1" verticalCentered="1"/>
  <pageMargins left="0" right="0" top="0" bottom="0" header="0.51181102362204722" footer="0.51181102362204722"/>
  <pageSetup paperSize="9" scale="4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9"/>
  <sheetViews>
    <sheetView tabSelected="1" zoomScale="75" zoomScaleNormal="75" workbookViewId="0">
      <selection activeCell="G17" sqref="G17"/>
    </sheetView>
  </sheetViews>
  <sheetFormatPr defaultRowHeight="12.75"/>
  <cols>
    <col min="1" max="1" width="76.5703125" style="1" customWidth="1"/>
    <col min="2" max="2" width="51.5703125" style="2" customWidth="1"/>
    <col min="3" max="3" width="21" style="2" customWidth="1"/>
    <col min="4" max="4" width="27.28515625" style="2" customWidth="1"/>
    <col min="5" max="5" width="20" style="2" customWidth="1"/>
    <col min="6" max="6" width="24.5703125" style="9" customWidth="1"/>
    <col min="7" max="7" width="38" style="1" customWidth="1"/>
    <col min="8" max="16384" width="9.140625" style="1"/>
  </cols>
  <sheetData>
    <row r="1" spans="1:7" ht="63" customHeight="1">
      <c r="A1" s="47"/>
      <c r="B1" s="44" t="s">
        <v>20</v>
      </c>
      <c r="C1" s="44"/>
      <c r="D1" s="44"/>
      <c r="E1" s="42"/>
      <c r="F1" s="42"/>
    </row>
    <row r="2" spans="1:7" ht="63" customHeight="1">
      <c r="A2" s="47"/>
      <c r="B2" s="45" t="s">
        <v>18</v>
      </c>
      <c r="C2" s="45"/>
      <c r="D2" s="45"/>
      <c r="E2" s="42"/>
      <c r="F2" s="42"/>
    </row>
    <row r="3" spans="1:7" s="3" customFormat="1" ht="63" customHeight="1">
      <c r="A3" s="48"/>
      <c r="B3" s="45" t="s">
        <v>21</v>
      </c>
      <c r="C3" s="45"/>
      <c r="D3" s="45"/>
      <c r="E3" s="43"/>
      <c r="F3" s="43"/>
    </row>
    <row r="4" spans="1:7" s="3" customFormat="1" ht="63" customHeight="1" thickBot="1">
      <c r="A4" s="46" t="s">
        <v>19</v>
      </c>
      <c r="B4" s="46"/>
      <c r="C4" s="46"/>
      <c r="D4" s="46"/>
      <c r="E4" s="46"/>
      <c r="F4" s="46"/>
    </row>
    <row r="5" spans="1:7" ht="66" customHeight="1">
      <c r="A5" s="33" t="s">
        <v>2</v>
      </c>
      <c r="B5" s="34" t="s">
        <v>1</v>
      </c>
      <c r="C5" s="34" t="s">
        <v>0</v>
      </c>
      <c r="D5" s="35" t="s">
        <v>3</v>
      </c>
      <c r="E5" s="34" t="s">
        <v>4</v>
      </c>
      <c r="F5" s="36" t="s">
        <v>5</v>
      </c>
      <c r="G5" s="2"/>
    </row>
    <row r="6" spans="1:7" ht="270" customHeight="1">
      <c r="A6" s="6"/>
      <c r="B6" s="37" t="s">
        <v>6</v>
      </c>
      <c r="C6" s="10" t="s">
        <v>24</v>
      </c>
      <c r="D6" s="38">
        <v>851</v>
      </c>
      <c r="E6" s="11"/>
      <c r="F6" s="12">
        <f>D6*E6</f>
        <v>0</v>
      </c>
      <c r="G6" s="2"/>
    </row>
    <row r="7" spans="1:7" ht="270" customHeight="1">
      <c r="A7" s="6"/>
      <c r="B7" s="37" t="s">
        <v>7</v>
      </c>
      <c r="C7" s="10" t="s">
        <v>25</v>
      </c>
      <c r="D7" s="38">
        <v>851</v>
      </c>
      <c r="E7" s="11"/>
      <c r="F7" s="12">
        <f t="shared" ref="F7:F17" si="0">D7*E7</f>
        <v>0</v>
      </c>
      <c r="G7" s="2"/>
    </row>
    <row r="8" spans="1:7" ht="270" customHeight="1">
      <c r="A8" s="6"/>
      <c r="B8" s="37" t="s">
        <v>8</v>
      </c>
      <c r="C8" s="10" t="s">
        <v>26</v>
      </c>
      <c r="D8" s="38">
        <v>883</v>
      </c>
      <c r="E8" s="11"/>
      <c r="F8" s="12">
        <f t="shared" si="0"/>
        <v>0</v>
      </c>
      <c r="G8" s="2"/>
    </row>
    <row r="9" spans="1:7" ht="270" customHeight="1">
      <c r="A9" s="6"/>
      <c r="B9" s="37" t="s">
        <v>9</v>
      </c>
      <c r="C9" s="10" t="s">
        <v>27</v>
      </c>
      <c r="D9" s="38">
        <v>883</v>
      </c>
      <c r="E9" s="11"/>
      <c r="F9" s="12">
        <f t="shared" si="0"/>
        <v>0</v>
      </c>
      <c r="G9" s="2"/>
    </row>
    <row r="10" spans="1:7" s="4" customFormat="1" ht="270" customHeight="1">
      <c r="A10" s="5"/>
      <c r="B10" s="37" t="s">
        <v>10</v>
      </c>
      <c r="C10" s="10" t="s">
        <v>28</v>
      </c>
      <c r="D10" s="38">
        <v>883</v>
      </c>
      <c r="E10" s="11"/>
      <c r="F10" s="12">
        <f t="shared" si="0"/>
        <v>0</v>
      </c>
    </row>
    <row r="11" spans="1:7" s="4" customFormat="1" ht="270" customHeight="1">
      <c r="A11" s="5"/>
      <c r="B11" s="37" t="s">
        <v>11</v>
      </c>
      <c r="C11" s="10" t="s">
        <v>29</v>
      </c>
      <c r="D11" s="38">
        <v>883</v>
      </c>
      <c r="E11" s="11"/>
      <c r="F11" s="12">
        <f t="shared" si="0"/>
        <v>0</v>
      </c>
    </row>
    <row r="12" spans="1:7" s="4" customFormat="1" ht="270" customHeight="1">
      <c r="A12" s="5"/>
      <c r="B12" s="37" t="s">
        <v>12</v>
      </c>
      <c r="C12" s="10" t="s">
        <v>30</v>
      </c>
      <c r="D12" s="38">
        <v>883</v>
      </c>
      <c r="E12" s="11"/>
      <c r="F12" s="12">
        <f t="shared" si="0"/>
        <v>0</v>
      </c>
    </row>
    <row r="13" spans="1:7" s="4" customFormat="1" ht="270" customHeight="1">
      <c r="A13" s="5"/>
      <c r="B13" s="37" t="s">
        <v>13</v>
      </c>
      <c r="C13" s="10" t="s">
        <v>31</v>
      </c>
      <c r="D13" s="38">
        <v>883</v>
      </c>
      <c r="E13" s="11"/>
      <c r="F13" s="12">
        <f t="shared" si="0"/>
        <v>0</v>
      </c>
    </row>
    <row r="14" spans="1:7" ht="270" customHeight="1">
      <c r="A14" s="6"/>
      <c r="B14" s="37" t="s">
        <v>14</v>
      </c>
      <c r="C14" s="10" t="s">
        <v>32</v>
      </c>
      <c r="D14" s="38">
        <v>883</v>
      </c>
      <c r="E14" s="11"/>
      <c r="F14" s="12">
        <f t="shared" si="0"/>
        <v>0</v>
      </c>
    </row>
    <row r="15" spans="1:7" ht="270" customHeight="1">
      <c r="A15" s="6"/>
      <c r="B15" s="37" t="s">
        <v>15</v>
      </c>
      <c r="C15" s="10" t="s">
        <v>33</v>
      </c>
      <c r="D15" s="38">
        <v>883</v>
      </c>
      <c r="E15" s="11"/>
      <c r="F15" s="12">
        <f t="shared" si="0"/>
        <v>0</v>
      </c>
    </row>
    <row r="16" spans="1:7" ht="270" customHeight="1">
      <c r="A16" s="6"/>
      <c r="B16" s="37" t="s">
        <v>16</v>
      </c>
      <c r="C16" s="10" t="s">
        <v>34</v>
      </c>
      <c r="D16" s="38">
        <v>883</v>
      </c>
      <c r="E16" s="11"/>
      <c r="F16" s="12">
        <f t="shared" si="0"/>
        <v>0</v>
      </c>
    </row>
    <row r="17" spans="1:6" ht="270" customHeight="1">
      <c r="A17" s="6"/>
      <c r="B17" s="37" t="s">
        <v>17</v>
      </c>
      <c r="C17" s="10" t="s">
        <v>35</v>
      </c>
      <c r="D17" s="38">
        <v>883</v>
      </c>
      <c r="E17" s="11"/>
      <c r="F17" s="12">
        <f t="shared" si="0"/>
        <v>0</v>
      </c>
    </row>
    <row r="18" spans="1:6" ht="56.25" customHeight="1" thickBot="1">
      <c r="A18" s="7"/>
      <c r="B18" s="32"/>
      <c r="C18" s="8"/>
      <c r="D18" s="39" t="s">
        <v>22</v>
      </c>
      <c r="E18" s="40">
        <f>SUM(E6:E17)</f>
        <v>0</v>
      </c>
      <c r="F18" s="41">
        <f>SUM(F6:F17)</f>
        <v>0</v>
      </c>
    </row>
    <row r="19" spans="1:6" ht="23.25" customHeight="1"/>
  </sheetData>
  <mergeCells count="6">
    <mergeCell ref="E1:F3"/>
    <mergeCell ref="B1:D1"/>
    <mergeCell ref="B2:D2"/>
    <mergeCell ref="B3:D3"/>
    <mergeCell ref="A4:F4"/>
    <mergeCell ref="A1:A3"/>
  </mergeCells>
  <printOptions horizontalCentered="1" verticalCentered="1"/>
  <pageMargins left="0" right="0" top="0" bottom="0" header="0.51181102362204722" footer="0.51181102362204722"/>
  <pageSetup paperSize="9" scale="4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заказ</vt:lpstr>
      <vt:lpstr>каталог</vt:lpstr>
      <vt:lpstr>заказ!Область_печати</vt:lpstr>
      <vt:lpstr>каталог!Область_печати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iris</cp:lastModifiedBy>
  <cp:lastPrinted>2025-02-10T11:47:20Z</cp:lastPrinted>
  <dcterms:created xsi:type="dcterms:W3CDTF">2016-11-28T05:35:12Z</dcterms:created>
  <dcterms:modified xsi:type="dcterms:W3CDTF">2026-02-16T09:51:54Z</dcterms:modified>
</cp:coreProperties>
</file>