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 showInkAnnotation="0" defaultThemeVersion="124226"/>
  <s:bookViews>
    <s:workbookView xWindow="9225" yWindow="-15" windowWidth="9045" windowHeight="6720" activeTab="2"/>
  </s:bookViews>
  <s:sheets>
    <s:sheet name="заказ" sheetId="5" state="visible" r:id="rId1"/>
    <s:sheet name="ткани" sheetId="4" state="visible" r:id="rId2"/>
    <s:sheet name="каталог" sheetId="3" state="visible" r:id="rId3"/>
  </s:sheets>
  <s:definedNames>
    <s:definedName name="_xlnm.Print_Area" localSheetId="0">заказ!$B$1:$G$298</s:definedName>
    <s:definedName name="_xlnm.Print_Area" localSheetId="2">каталог!$A$1:$H$308</s:definedName>
    <s:definedName name="_xlnm.Print_Area" localSheetId="1">ткани!#REF!</s:definedName>
  </s:definedNames>
  <s:calcPr calcId="125725" refMode="R1C1"/>
</s:workbook>
</file>

<file path=xl/sharedStrings.xml><?xml version="1.0" encoding="utf-8"?>
<s:sst xmlns:s="http://schemas.openxmlformats.org/spreadsheetml/2006/main" count="994" uniqueCount="458">
  <s:si>
    <s:t>Домик игровой</s:t>
  </s:si>
  <s:si>
    <s:t>Дом овальный закрытый</s:t>
  </s:si>
  <s:si>
    <s:t>Дом-софа круглый</s:t>
  </s:si>
  <s:si>
    <s:t>Дом-софа пристенный</s:t>
  </s:si>
  <s:si>
    <s:t>Дом-софа угловой</s:t>
  </s:si>
  <s:si>
    <s:t xml:space="preserve">360х360/380 </s:t>
  </s:si>
  <s:si>
    <s:t>400х400/470</s:t>
  </s:si>
  <s:si>
    <s:t xml:space="preserve">350х300/350  </s:t>
  </s:si>
  <s:si>
    <s:t>430х370/390</s:t>
  </s:si>
  <s:si>
    <s:t>440х400/430</s:t>
  </s:si>
  <s:si>
    <s:t>470х370/410</s:t>
  </s:si>
  <s:si>
    <s:t>450х320/390</s:t>
  </s:si>
  <s:si>
    <s:t xml:space="preserve">370х370/350  </s:t>
  </s:si>
  <s:si>
    <s:t xml:space="preserve">160х160/180 </s:t>
  </s:si>
  <s:si>
    <s:t xml:space="preserve">180х180/230 </s:t>
  </s:si>
  <s:si>
    <s:t>440х310/350</s:t>
  </s:si>
  <s:si>
    <s:t>540х360/300</s:t>
  </s:si>
  <s:si>
    <s:t xml:space="preserve">640х430/370 </s:t>
  </s:si>
  <s:si>
    <s:t xml:space="preserve">560х460/140 </s:t>
  </s:si>
  <s:si>
    <s:t xml:space="preserve">620х510/150 </s:t>
  </s:si>
  <s:si>
    <s:t xml:space="preserve">680х570/160 </s:t>
  </s:si>
  <s:si>
    <s:t>450х340/180</s:t>
  </s:si>
  <s:si>
    <s:t xml:space="preserve">530х420/210 </s:t>
  </s:si>
  <s:si>
    <s:t>600х480/240</s:t>
  </s:si>
  <s:si>
    <s:t>670х560/270</s:t>
  </s:si>
  <s:si>
    <s:t>470х390/130</s:t>
  </s:si>
  <s:si>
    <s:t>520х440/140</s:t>
  </s:si>
  <s:si>
    <s:t>590х490/150</s:t>
  </s:si>
  <s:si>
    <s:t>650х540/160</s:t>
  </s:si>
  <s:si>
    <s:t xml:space="preserve">740х620/170 </s:t>
  </s:si>
  <s:si>
    <s:t>430х390/380</s:t>
  </s:si>
  <s:si>
    <s:t>460х500/420</s:t>
  </s:si>
  <s:si>
    <s:t>420х420/340</s:t>
  </s:si>
  <s:si>
    <s:t>450х450/360</s:t>
  </s:si>
  <s:si>
    <s:t xml:space="preserve">590х430/140 </s:t>
  </s:si>
  <s:si>
    <s:t xml:space="preserve">710х520/150 </s:t>
  </s:si>
  <s:si>
    <s:t xml:space="preserve">780х600/160 </s:t>
  </s:si>
  <s:si>
    <s:t>460х380/370</s:t>
  </s:si>
  <s:si>
    <s:t>560х440/460</s:t>
  </s:si>
  <s:si>
    <s:t>660х530/550</s:t>
  </s:si>
  <s:si>
    <s:t xml:space="preserve">540х310/280 </s:t>
  </s:si>
  <s:si>
    <s:t>400х320/290</s:t>
  </s:si>
  <s:si>
    <s:t>470х380/310</s:t>
  </s:si>
  <s:si>
    <s:t>540х450/340</s:t>
  </s:si>
  <s:si>
    <s:t>155х155/150</s:t>
  </s:si>
  <s:si>
    <s:t>175х175/180</s:t>
  </s:si>
  <s:si>
    <s:t>610х430/470</s:t>
  </s:si>
  <s:si>
    <s:t>540х540/470</s:t>
  </s:si>
  <s:si>
    <s:t>470х390/160</s:t>
  </s:si>
  <s:si>
    <s:t>540х440/170</s:t>
  </s:si>
  <s:si>
    <s:t>610х490/190</s:t>
  </s:si>
  <s:si>
    <s:t>670х550/200</s:t>
  </s:si>
  <s:si>
    <s:t>590х440/175</s:t>
  </s:si>
  <s:si>
    <s:t>690х500/185</s:t>
  </s:si>
  <s:si>
    <s:t>800х540/200</s:t>
  </s:si>
  <s:si>
    <s:t>560х370/330</s:t>
  </s:si>
  <s:si>
    <s:t>650х460/360</s:t>
  </s:si>
  <s:si>
    <s:t xml:space="preserve">410*310/260/470 </s:t>
  </s:si>
  <s:si>
    <s:t>"Софа" круглая</s:t>
  </s:si>
  <s:si>
    <s:t>570х480/350</s:t>
  </s:si>
  <s:si>
    <s:t>680*430/150</s:t>
  </s:si>
  <s:si>
    <s:t>790*520/180</s:t>
  </s:si>
  <s:si>
    <s:t xml:space="preserve">Лежак для собаки овальный </s:t>
  </s:si>
  <s:si>
    <s:t>960*690/190</s:t>
  </s:si>
  <s:si>
    <s:t>саванна</s:t>
  </s:si>
  <s:si>
    <s:t>терракота</s:t>
  </s:si>
  <s:si>
    <s:t>молочный шоколад</s:t>
  </s:si>
  <s:si>
    <s:t>воздушные шары</s:t>
  </s:si>
  <s:si>
    <s:t>горчица</s:t>
  </s:si>
  <s:si>
    <s:t>европа</s:t>
  </s:si>
  <s:si>
    <s:t>520х520/700</s:t>
  </s:si>
  <s:si>
    <s:t>Домик "Шалаш"</s:t>
  </s:si>
  <s:si>
    <s:t>Кошкин дом</s:t>
  </s:si>
  <s:si>
    <s:t>650х440/540</s:t>
  </s:si>
  <s:si>
    <s:t>фото</s:t>
  </s:si>
  <s:si>
    <s:t>наименование</s:t>
  </s:si>
  <s:si>
    <s:t>артикул</s:t>
  </s:si>
  <s:si>
    <s:t>размеры (длина*ширина /глубина/высота ручки)</s:t>
  </s:si>
  <s:si>
    <s:t>цена опт</s:t>
  </s:si>
  <s:si>
    <s:t>кол-во</s:t>
  </s:si>
  <s:si>
    <s:t>сумма</s:t>
  </s:si>
  <s:si>
    <s:t>цвет матраса</s:t>
  </s:si>
  <s:si>
    <s:t>нет</s:t>
  </s:si>
  <s:si>
    <s:t>Корзины для животных</s:t>
  </s:si>
  <s:si>
    <s:t>Домик для хомячка №1</s:t>
  </s:si>
  <s:si>
    <s:t>Домик для хомячка №2</s:t>
  </s:si>
  <s:si>
    <s:t>Гнездо №1</s:t>
  </s:si>
  <s:si>
    <s:t>Гнездо №2</s:t>
  </s:si>
  <s:si>
    <s:t>Софа прямоугольная №1</s:t>
  </s:si>
  <s:si>
    <s:t>Софа прямоугольная №2</s:t>
  </s:si>
  <s:si>
    <s:t>Лежак "Фигурный" №1</s:t>
  </s:si>
  <s:si>
    <s:t>Лежак "Фигурный" №2</s:t>
  </s:si>
  <s:si>
    <s:t>Домик "Теремок" №1</s:t>
  </s:si>
  <s:si>
    <s:t>Домик "Теремок" №2</s:t>
  </s:si>
  <s:si>
    <s:t>Домик "Теремок" №3</s:t>
  </s:si>
  <s:si>
    <s:t>Домик "Будка" №1</s:t>
  </s:si>
  <s:si>
    <s:t>Домик "Будка" №2</s:t>
  </s:si>
  <s:si>
    <s:t>Переноска прямоугольная №3</s:t>
  </s:si>
  <s:si>
    <s:t>Переноска круглая №2</s:t>
  </s:si>
  <s:si>
    <s:t>Лежак "Угловой" (из прута) №1</s:t>
  </s:si>
  <s:si>
    <s:t>Лежак "Угловой" (из прута) №2</s:t>
  </s:si>
  <s:si>
    <s:t>Лежак "Угловой" (из прута) №3</s:t>
  </s:si>
  <s:si>
    <s:t>Лежак "Угловой" №1</s:t>
  </s:si>
  <s:si>
    <s:t>Лежак "Угловой" №2</s:t>
  </s:si>
  <s:si>
    <s:t>Лежак "Угловой" №3</s:t>
  </s:si>
  <s:si>
    <s:t>Корзина "Полузакрытая" №2</s:t>
  </s:si>
  <s:si>
    <s:t>Корзина "Полузакрытая" №3</s:t>
  </s:si>
  <s:si>
    <s:t>Корзина "Полузакрытая" №4</s:t>
  </s:si>
  <s:si>
    <s:t xml:space="preserve">                    горчица</s:t>
  </s:si>
  <s:si>
    <s:t xml:space="preserve">                    европа</s:t>
  </s:si>
  <s:si>
    <s:t>Цвет матраса:</s:t>
  </s:si>
  <s:si>
    <s:t>Лежак "Коробочка" №1</s:t>
  </s:si>
  <s:si>
    <s:t>Лежак "Коробочка" №2</s:t>
  </s:si>
  <s:si>
    <s:t>Лежак "Коробочка" №3</s:t>
  </s:si>
  <s:si>
    <s:t>Лежак "Овальный со спинкой" №1</s:t>
  </s:si>
  <s:si>
    <s:t>Лежак "Овальный со спинкой" №2</s:t>
  </s:si>
  <s:si>
    <s:t>Лежак "Овальный со спинкой" №3</s:t>
  </s:si>
  <s:si>
    <s:t>Лежак "Овальный со спинкой" №4</s:t>
  </s:si>
  <s:si>
    <s:t>Дом круглый №2</s:t>
  </s:si>
  <s:si>
    <s:t>Дом круглый №3</s:t>
  </s:si>
  <s:si>
    <s:t>Спальное место "Диван" №1</s:t>
  </s:si>
  <s:si>
    <s:t>Спальное место "Диван" №2</s:t>
  </s:si>
  <s:si>
    <s:t>Корзина "С порогом" №1</s:t>
  </s:si>
  <s:si>
    <s:t>Корзина "С порогом" №2</s:t>
  </s:si>
  <s:si>
    <s:t>Корзина "С порогом" №3</s:t>
  </s:si>
  <s:si>
    <s:t>Корзина "С порогом" №4</s:t>
  </s:si>
  <s:si>
    <s:t>Корзина "С порогом" №5</s:t>
  </s:si>
  <s:si>
    <s:t>Лежак овальный №1</s:t>
  </s:si>
  <s:si>
    <s:t>Лежак овальный №2</s:t>
  </s:si>
  <s:si>
    <s:t>Лежак овальный №3</s:t>
  </s:si>
  <s:si>
    <s:t>Лежак овальный №4</s:t>
  </s:si>
  <s:si>
    <s:t>Лежак "Ботинок" №1</s:t>
  </s:si>
  <s:si>
    <s:t>Лежак "Ботинок" №2</s:t>
  </s:si>
  <s:si>
    <s:t>Корзина "Ракушка" №2</s:t>
  </s:si>
  <s:si>
    <s:t>Корзина "Ракушка" №3</s:t>
  </s:si>
  <s:si>
    <s:t>Дом овальный №1</s:t>
  </s:si>
  <s:si>
    <s:t>Дом овальный №2</s:t>
  </s:si>
  <s:si>
    <s:t>Дом овальный №3</s:t>
  </s:si>
  <s:si>
    <s:t xml:space="preserve">        молочный шоколад</s:t>
  </s:si>
  <s:si>
    <s:t xml:space="preserve">        воздушные шары</s:t>
  </s:si>
  <s:si>
    <s:t xml:space="preserve">                    саванна</s:t>
  </s:si>
  <s:si>
    <s:t xml:space="preserve">                    терракота</s:t>
  </s:si>
  <s:si>
    <s:t>итого:</s:t>
  </s:si>
  <s:si>
    <s:t>Корзина-переноска для кошки (плетёные дно и крышка) №2</s:t>
  </s:si>
  <s:si>
    <s:t>235*190/160</s:t>
  </s:si>
  <s:si>
    <s:t>Домик для грызуна №1/1</s:t>
  </s:si>
  <s:si>
    <s:t>Домик для грызуна №1/2</s:t>
  </s:si>
  <s:si>
    <s:t>Домик для грызуна №1/3</s:t>
  </s:si>
  <s:si>
    <s:t>Гнездо №3</s:t>
  </s:si>
  <s:si>
    <s:t>260*290/350/560</s:t>
  </s:si>
  <s:si>
    <s:t xml:space="preserve">630х380/320 </s:t>
  </s:si>
  <s:si>
    <s:t>ВЯТСКАЯ КОРЗИНА (ВЯТСКИЙ КОРЗИНОЧНЫЙ ПРОМЫСЕЛ)</s:t>
  </s:si>
  <s:si>
    <s:t>Правообладатель ООО "Азимут" Кировская обл., г.Кирово-Чепецк, ул.Калинина, д.7, ( 83361) 4-75-33, e-mail:ivolga4@yandex.ru Продукции предприятия ООО «Азимут» присвоен официальный статус изделий народных художественных промыслов России.</s:t>
  </s:si>
  <s:si>
    <s:t>Плетёные из лозы лежанки, корзины, спальные места и игровые домики для домашних любимцев служат настоящим украшением любого дома. Все изделия ручной работы.  Стильные и удобные, качественные и безопасные. Указаны габаритные размеры корзин (длина х ширина / высота).</s:t>
  </s:si>
  <s:si>
    <s:t>Дом-софа квадратный</s:t>
  </s:si>
  <s:si>
    <s:t>560х410/420</s:t>
  </s:si>
  <s:si>
    <s:t>510*410/500</s:t>
  </s:si>
  <s:si>
    <s:t>НХП - изделия народных художественных промыслов Кировской области</s:t>
  </s:si>
  <s:si>
    <s:t>ИНП - изделия народных промыслов</s:t>
  </s:si>
  <s:si>
    <s:t>ПХД - изделия признанного художественного достоинства</s:t>
  </s:si>
  <s:si>
    <s:t>№ п/п</s:t>
  </s:si>
  <s:si>
    <s:t>ПХД22/1</s:t>
  </s:si>
  <s:si>
    <s:t>ПХД22/2</s:t>
  </s:si>
  <s:si>
    <s:t>ИНП95</s:t>
  </s:si>
  <s:si>
    <s:t>ПХД21/1</s:t>
  </s:si>
  <s:si>
    <s:t>ПХД21/2</s:t>
  </s:si>
  <s:si>
    <s:t>ИНП103/1</s:t>
  </s:si>
  <s:si>
    <s:t>ИНП103/2</s:t>
  </s:si>
  <s:si>
    <s:t>ИНП103/3</s:t>
  </s:si>
  <s:si>
    <s:t>ПХД14в</s:t>
  </s:si>
  <s:si>
    <s:t>ПХД14т</s:t>
  </s:si>
  <s:si>
    <s:t>ПХД14г</s:t>
  </s:si>
  <s:si>
    <s:t>ИНП94/т</s:t>
  </s:si>
  <s:si>
    <s:t>ИНП94/г</s:t>
  </s:si>
  <s:si>
    <s:t>НХП115/1т</s:t>
  </s:si>
  <s:si>
    <s:t>НХП115/1в</s:t>
  </s:si>
  <s:si>
    <s:t>НХП115/1с</s:t>
  </s:si>
  <s:si>
    <s:t>НХП115/1м</s:t>
  </s:si>
  <s:si>
    <s:t>НХП115/1г</s:t>
  </s:si>
  <s:si>
    <s:t>НХП115/1е</s:t>
  </s:si>
  <s:si>
    <s:t>НХП115/2т</s:t>
  </s:si>
  <s:si>
    <s:t>НХП115/2в</s:t>
  </s:si>
  <s:si>
    <s:t>НХП115/2с</s:t>
  </s:si>
  <s:si>
    <s:t>НХП115/2м</s:t>
  </s:si>
  <s:si>
    <s:t>НХП115/2г</s:t>
  </s:si>
  <s:si>
    <s:t>НХП115/2е</s:t>
  </s:si>
  <s:si>
    <s:t>ПХД16/т</s:t>
  </s:si>
  <s:si>
    <s:t>ПХД16/в</s:t>
  </s:si>
  <s:si>
    <s:t>ПХД16/г</s:t>
  </s:si>
  <s:si>
    <s:t>ПХД16/е</s:t>
  </s:si>
  <s:si>
    <s:t>ИНП93/1т</s:t>
  </s:si>
  <s:si>
    <s:t>ИНП93/1в</s:t>
  </s:si>
  <s:si>
    <s:t>ИНП93/1с</s:t>
  </s:si>
  <s:si>
    <s:t>ИНП93/1м</s:t>
  </s:si>
  <s:si>
    <s:t>ИНП93/1г</s:t>
  </s:si>
  <s:si>
    <s:t>ИНП93/1е</s:t>
  </s:si>
  <s:si>
    <s:t>ИНП93/2т</s:t>
  </s:si>
  <s:si>
    <s:t>ИНП93/2в</s:t>
  </s:si>
  <s:si>
    <s:t>ИНП93/2с</s:t>
  </s:si>
  <s:si>
    <s:t>ИНП93/2м</s:t>
  </s:si>
  <s:si>
    <s:t>ИНП93/2г</s:t>
  </s:si>
  <s:si>
    <s:t>ИНП93/2е</s:t>
  </s:si>
  <s:si>
    <s:t>ПХД11/1в</s:t>
  </s:si>
  <s:si>
    <s:t>ПХД11/1т</s:t>
  </s:si>
  <s:si>
    <s:t>ПХД11/1г</s:t>
  </s:si>
  <s:si>
    <s:t>ПХД11/2в</s:t>
  </s:si>
  <s:si>
    <s:t>ПХД11/2т</s:t>
  </s:si>
  <s:si>
    <s:t>ПХД11/2г</s:t>
  </s:si>
  <s:si>
    <s:t>ПХД11/3в</s:t>
  </s:si>
  <s:si>
    <s:t>ПХД11/3т</s:t>
  </s:si>
  <s:si>
    <s:t>ПХД11/3г</s:t>
  </s:si>
  <s:si>
    <s:t>ПХД10/1в</s:t>
  </s:si>
  <s:si>
    <s:t>ПХД10/1т</s:t>
  </s:si>
  <s:si>
    <s:t>ПХД10/1г</s:t>
  </s:si>
  <s:si>
    <s:t>ПХД10/2в</s:t>
  </s:si>
  <s:si>
    <s:t>ПХД10/2т</s:t>
  </s:si>
  <s:si>
    <s:t>ПХД10/2г</s:t>
  </s:si>
  <s:si>
    <s:t>ПХД9в</s:t>
  </s:si>
  <s:si>
    <s:t>ПХД9т</s:t>
  </s:si>
  <s:si>
    <s:t>ПХД9г</s:t>
  </s:si>
  <s:si>
    <s:t>НХП17/2</s:t>
  </s:si>
  <s:si>
    <s:t>ПХД19в</s:t>
  </s:si>
  <s:si>
    <s:t>ПХД19т</s:t>
  </s:si>
  <s:si>
    <s:t>ПХД19г</s:t>
  </s:si>
  <s:si>
    <s:t>ПХД17в</s:t>
  </s:si>
  <s:si>
    <s:t>ПХД17т</s:t>
  </s:si>
  <s:si>
    <s:t>ПХД17г</s:t>
  </s:si>
  <s:si>
    <s:t>ПХД1/2в</s:t>
  </s:si>
  <s:si>
    <s:t>ПХД1/2т</s:t>
  </s:si>
  <s:si>
    <s:t>ПХД1/2с</s:t>
  </s:si>
  <s:si>
    <s:t>ПХД1/3в</s:t>
  </s:si>
  <s:si>
    <s:t>ПХД1/3т</s:t>
  </s:si>
  <s:si>
    <s:t>ПХД1/3с</s:t>
  </s:si>
  <s:si>
    <s:t>ПХД1/4в</s:t>
  </s:si>
  <s:si>
    <s:t>ПХД1/4т</s:t>
  </s:si>
  <s:si>
    <s:t>ПХД1/4с</s:t>
  </s:si>
  <s:si>
    <s:t>ПХД7т</s:t>
  </s:si>
  <s:si>
    <s:t>ПХД7в</s:t>
  </s:si>
  <s:si>
    <s:t>ПХД7с</s:t>
  </s:si>
  <s:si>
    <s:t>ПХД7м</s:t>
  </s:si>
  <s:si>
    <s:t>ПХД7г</s:t>
  </s:si>
  <s:si>
    <s:t>ПХД7е</s:t>
  </s:si>
  <s:si>
    <s:t>ИНП82/1т</s:t>
  </s:si>
  <s:si>
    <s:t>ИНП82/1в</s:t>
  </s:si>
  <s:si>
    <s:t>ИНП82/1с</s:t>
  </s:si>
  <s:si>
    <s:t>ИНП82/1м</s:t>
  </s:si>
  <s:si>
    <s:t>ИНП82/1г</s:t>
  </s:si>
  <s:si>
    <s:t>ИНП82/1е</s:t>
  </s:si>
  <s:si>
    <s:t>ИНП82/2т</s:t>
  </s:si>
  <s:si>
    <s:t>ИНП82/2в</s:t>
  </s:si>
  <s:si>
    <s:t>ИНП82/2с</s:t>
  </s:si>
  <s:si>
    <s:t>ИНП82/2м</s:t>
  </s:si>
  <s:si>
    <s:t>ИНП82/2г</s:t>
  </s:si>
  <s:si>
    <s:t>ИНП82/2е</s:t>
  </s:si>
  <s:si>
    <s:t>ИНП82/3т</s:t>
  </s:si>
  <s:si>
    <s:t>ИНП82/3в</s:t>
  </s:si>
  <s:si>
    <s:t>ИНП82/3с</s:t>
  </s:si>
  <s:si>
    <s:t>ИНП82/3м</s:t>
  </s:si>
  <s:si>
    <s:t>ИНП82/3г</s:t>
  </s:si>
  <s:si>
    <s:t>ИНП82/3е</s:t>
  </s:si>
  <s:si>
    <s:t>ПХД27/1т</s:t>
  </s:si>
  <s:si>
    <s:t>ПХД27/1в</s:t>
  </s:si>
  <s:si>
    <s:t>ПХД27/1с</s:t>
  </s:si>
  <s:si>
    <s:t>ПХД27/1м</s:t>
  </s:si>
  <s:si>
    <s:t>ПХД27/1г</s:t>
  </s:si>
  <s:si>
    <s:t>ПХД27/1е</s:t>
  </s:si>
  <s:si>
    <s:t>ПХД27/2т</s:t>
  </s:si>
  <s:si>
    <s:t>ПХД27/2в</s:t>
  </s:si>
  <s:si>
    <s:t>ПХД27/2с</s:t>
  </s:si>
  <s:si>
    <s:t>ПХД27/2м</s:t>
  </s:si>
  <s:si>
    <s:t>ПХД27/2г</s:t>
  </s:si>
  <s:si>
    <s:t>ПХД27/2е</s:t>
  </s:si>
  <s:si>
    <s:t>ПХД27/3т</s:t>
  </s:si>
  <s:si>
    <s:t>ПХД27/3в</s:t>
  </s:si>
  <s:si>
    <s:t>ПХД27/3с</s:t>
  </s:si>
  <s:si>
    <s:t>ПХД27/3м</s:t>
  </s:si>
  <s:si>
    <s:t>ПХД27/3г</s:t>
  </s:si>
  <s:si>
    <s:t>ПХД27/3е</s:t>
  </s:si>
  <s:si>
    <s:t>ПХД26/1т</s:t>
  </s:si>
  <s:si>
    <s:t>ПХД26/1в</s:t>
  </s:si>
  <s:si>
    <s:t>ПХД26/1с</s:t>
  </s:si>
  <s:si>
    <s:t>ПХД26/1м</s:t>
  </s:si>
  <s:si>
    <s:t>ПХД26/1е</s:t>
  </s:si>
  <s:si>
    <s:t>ПХД26/1г</s:t>
  </s:si>
  <s:si>
    <s:t>ПХД26/2т</s:t>
  </s:si>
  <s:si>
    <s:t>ПХД26/2в</s:t>
  </s:si>
  <s:si>
    <s:t>ПХД26/2с</s:t>
  </s:si>
  <s:si>
    <s:t>ПХД26/2м</s:t>
  </s:si>
  <s:si>
    <s:t>ПХД26/2е</s:t>
  </s:si>
  <s:si>
    <s:t>ПХД26/2г</s:t>
  </s:si>
  <s:si>
    <s:t>ПХД26/3т</s:t>
  </s:si>
  <s:si>
    <s:t>ПХД26/3в</s:t>
  </s:si>
  <s:si>
    <s:t>ПХД26/3с</s:t>
  </s:si>
  <s:si>
    <s:t>ПХД26/3м</s:t>
  </s:si>
  <s:si>
    <s:t>ПХД26/3е</s:t>
  </s:si>
  <s:si>
    <s:t>ПХД26/3г</s:t>
  </s:si>
  <s:si>
    <s:t>ПХД24/1т</s:t>
  </s:si>
  <s:si>
    <s:t>ПХД24/1в</s:t>
  </s:si>
  <s:si>
    <s:t>ПХД24/1с</s:t>
  </s:si>
  <s:si>
    <s:t>ПХД24/1м</s:t>
  </s:si>
  <s:si>
    <s:t>ПХД24/1г</s:t>
  </s:si>
  <s:si>
    <s:t>ПХД24/1е</s:t>
  </s:si>
  <s:si>
    <s:t>ПХД24/2т</s:t>
  </s:si>
  <s:si>
    <s:t>ПХД24/2в</s:t>
  </s:si>
  <s:si>
    <s:t>ПХД24/2с</s:t>
  </s:si>
  <s:si>
    <s:t>ПХД24/2м</s:t>
  </s:si>
  <s:si>
    <s:t>ПХД24/2г</s:t>
  </s:si>
  <s:si>
    <s:t>ПХД24/2е</s:t>
  </s:si>
  <s:si>
    <s:t>ПХД24/3т</s:t>
  </s:si>
  <s:si>
    <s:t>ПХД24/3в</s:t>
  </s:si>
  <s:si>
    <s:t>ПХД24/3с</s:t>
  </s:si>
  <s:si>
    <s:t>ПХД24/3м</s:t>
  </s:si>
  <s:si>
    <s:t>ПХД24/3г</s:t>
  </s:si>
  <s:si>
    <s:t>ПХД24/3е</s:t>
  </s:si>
  <s:si>
    <s:t>ПХД24/4т</s:t>
  </s:si>
  <s:si>
    <s:t>ПХД24/4в</s:t>
  </s:si>
  <s:si>
    <s:t>ПХД24/4с</s:t>
  </s:si>
  <s:si>
    <s:t>ПХД24/4м</s:t>
  </s:si>
  <s:si>
    <s:t>ПХД24/4г</s:t>
  </s:si>
  <s:si>
    <s:t>ПХД24/4е</s:t>
  </s:si>
  <s:si>
    <s:t>ИНП81/1т</s:t>
  </s:si>
  <s:si>
    <s:t>ИНП81/1в</s:t>
  </s:si>
  <s:si>
    <s:t>ИНП81/1с</s:t>
  </s:si>
  <s:si>
    <s:t>ИНП81/1м</s:t>
  </s:si>
  <s:si>
    <s:t>ИНП81/1г</s:t>
  </s:si>
  <s:si>
    <s:t>ИНП81/1е</s:t>
  </s:si>
  <s:si>
    <s:t>ИНП81/2т</s:t>
  </s:si>
  <s:si>
    <s:t>ИНП81/2в</s:t>
  </s:si>
  <s:si>
    <s:t>ИНП81/2с</s:t>
  </s:si>
  <s:si>
    <s:t>ИНП81/2м</s:t>
  </s:si>
  <s:si>
    <s:t>ИНП81/2г</s:t>
  </s:si>
  <s:si>
    <s:t>ИНП81/2е</s:t>
  </s:si>
  <s:si>
    <s:t>ИНП81/3т</s:t>
  </s:si>
  <s:si>
    <s:t>ИНП81/3в</s:t>
  </s:si>
  <s:si>
    <s:t>ИНП81/3с</s:t>
  </s:si>
  <s:si>
    <s:t>ИНП81/3м</s:t>
  </s:si>
  <s:si>
    <s:t>ИНП81/3г</s:t>
  </s:si>
  <s:si>
    <s:t>ИНП81/3е</s:t>
  </s:si>
  <s:si>
    <s:t>ИНП81/4т</s:t>
  </s:si>
  <s:si>
    <s:t>ИНП81/4в</s:t>
  </s:si>
  <s:si>
    <s:t>ИНП81/4с</s:t>
  </s:si>
  <s:si>
    <s:t>ИНП81/4м</s:t>
  </s:si>
  <s:si>
    <s:t>ИНП81/4г</s:t>
  </s:si>
  <s:si>
    <s:t>ИНП81/4е</s:t>
  </s:si>
  <s:si>
    <s:t>ПХД23/1т</s:t>
  </s:si>
  <s:si>
    <s:t>ПХД23/1в</s:t>
  </s:si>
  <s:si>
    <s:t>ПХД23/1с</s:t>
  </s:si>
  <s:si>
    <s:t>ПХД23/1м</s:t>
  </s:si>
  <s:si>
    <s:t>ПХД23/1г</s:t>
  </s:si>
  <s:si>
    <s:t>ПХД23/1е</s:t>
  </s:si>
  <s:si>
    <s:t>ПХД23/2т</s:t>
  </s:si>
  <s:si>
    <s:t>ПХД23/2в</s:t>
  </s:si>
  <s:si>
    <s:t>ПХД23/2с</s:t>
  </s:si>
  <s:si>
    <s:t>ПХД23/2м</s:t>
  </s:si>
  <s:si>
    <s:t>ПХД23/2г</s:t>
  </s:si>
  <s:si>
    <s:t>ПХД23/2е</s:t>
  </s:si>
  <s:si>
    <s:t>ПХД23/3т</s:t>
  </s:si>
  <s:si>
    <s:t>ПХД23/3в</s:t>
  </s:si>
  <s:si>
    <s:t>ПХД23/3с</s:t>
  </s:si>
  <s:si>
    <s:t>ПХД23/3м</s:t>
  </s:si>
  <s:si>
    <s:t>ПХД23/3г</s:t>
  </s:si>
  <s:si>
    <s:t>ПХД23/3е</s:t>
  </s:si>
  <s:si>
    <s:t>ПХД23/4т</s:t>
  </s:si>
  <s:si>
    <s:t>ПХД23/4в</s:t>
  </s:si>
  <s:si>
    <s:t>ПХД23/4с</s:t>
  </s:si>
  <s:si>
    <s:t>ПХД23/4м</s:t>
  </s:si>
  <s:si>
    <s:t>ПХД23/4г</s:t>
  </s:si>
  <s:si>
    <s:t>ПХД23/4е</s:t>
  </s:si>
  <s:si>
    <s:t>ПХД23/5т</s:t>
  </s:si>
  <s:si>
    <s:t>ПХД23/5в</s:t>
  </s:si>
  <s:si>
    <s:t>ПХД23/5с</s:t>
  </s:si>
  <s:si>
    <s:t>ПХД23/5м</s:t>
  </s:si>
  <s:si>
    <s:t>ПХД23/5г</s:t>
  </s:si>
  <s:si>
    <s:t>ПХД23/5е</s:t>
  </s:si>
  <s:si>
    <s:t>ПХД6/2т</s:t>
  </s:si>
  <s:si>
    <s:t>ПХД6/2в</s:t>
  </s:si>
  <s:si>
    <s:t>ПХД6/2с</s:t>
  </s:si>
  <s:si>
    <s:t>ПХД6/2м</s:t>
  </s:si>
  <s:si>
    <s:t>ПХД6/2г</s:t>
  </s:si>
  <s:si>
    <s:t>ПХД6/2е</s:t>
  </s:si>
  <s:si>
    <s:t>ПХД6/3т</s:t>
  </s:si>
  <s:si>
    <s:t>ПХД6/3в</s:t>
  </s:si>
  <s:si>
    <s:t>ПХД6/3с</s:t>
  </s:si>
  <s:si>
    <s:t>ПХД6/3м</s:t>
  </s:si>
  <s:si>
    <s:t>ПХД6/3г</s:t>
  </s:si>
  <s:si>
    <s:t>ПХД6/3е</s:t>
  </s:si>
  <s:si>
    <s:t>ПХД4/1т</s:t>
  </s:si>
  <s:si>
    <s:t>ПХД4/1в</s:t>
  </s:si>
  <s:si>
    <s:t>ПХД4/1с</s:t>
  </s:si>
  <s:si>
    <s:t>ПХД4/1м</s:t>
  </s:si>
  <s:si>
    <s:t>ПХД4/1г</s:t>
  </s:si>
  <s:si>
    <s:t>ПХД4/1е</s:t>
  </s:si>
  <s:si>
    <s:t>ПХД4/2т</s:t>
  </s:si>
  <s:si>
    <s:t>ПХД4/2в</s:t>
  </s:si>
  <s:si>
    <s:t>ПХД4/2с</s:t>
  </s:si>
  <s:si>
    <s:t>ПХД4/2м</s:t>
  </s:si>
  <s:si>
    <s:t>ПХД4/2г</s:t>
  </s:si>
  <s:si>
    <s:t>ПХД4/2е</s:t>
  </s:si>
  <s:si>
    <s:t>ПХД15/1т</s:t>
  </s:si>
  <s:si>
    <s:t>ПХД15/1в</s:t>
  </s:si>
  <s:si>
    <s:t>ПХД15/1с</s:t>
  </s:si>
  <s:si>
    <s:t>ПХД15/1м</s:t>
  </s:si>
  <s:si>
    <s:t>ПХД15/1г</s:t>
  </s:si>
  <s:si>
    <s:t>ПХД15/1е</s:t>
  </s:si>
  <s:si>
    <s:t>ПХД15/2т</s:t>
  </s:si>
  <s:si>
    <s:t>ПХД15/2в</s:t>
  </s:si>
  <s:si>
    <s:t>ПХД15/2с</s:t>
  </s:si>
  <s:si>
    <s:t>ПХД15/2м</s:t>
  </s:si>
  <s:si>
    <s:t>ПХД15/2г</s:t>
  </s:si>
  <s:si>
    <s:t>ПХД15/2е</s:t>
  </s:si>
  <s:si>
    <s:t>ПХД2/2т</s:t>
  </s:si>
  <s:si>
    <s:t>ПХД2/2в</s:t>
  </s:si>
  <s:si>
    <s:t>ПХД2/2с</s:t>
  </s:si>
  <s:si>
    <s:t>ПХД2/2м</s:t>
  </s:si>
  <s:si>
    <s:t>ПХД2/2г</s:t>
  </s:si>
  <s:si>
    <s:t>ПХД2/2е</s:t>
  </s:si>
  <s:si>
    <s:t>ПХД2/3т</s:t>
  </s:si>
  <s:si>
    <s:t>ПХД2/3в</s:t>
  </s:si>
  <s:si>
    <s:t>ПХД2/3с</s:t>
  </s:si>
  <s:si>
    <s:t>ПХД2/3м</s:t>
  </s:si>
  <s:si>
    <s:t>ПХД2/3г</s:t>
  </s:si>
  <s:si>
    <s:t>ПХД2/3е</s:t>
  </s:si>
  <s:si>
    <s:t>ПХД8/1т</s:t>
  </s:si>
  <s:si>
    <s:t>ПХД8/1в</s:t>
  </s:si>
  <s:si>
    <s:t>ПХД8/1с</s:t>
  </s:si>
  <s:si>
    <s:t>ПХД8/1м</s:t>
  </s:si>
  <s:si>
    <s:t>ПХД8/1г</s:t>
  </s:si>
  <s:si>
    <s:t>ПХД8/1е</s:t>
  </s:si>
  <s:si>
    <s:t>ПХД8/2т</s:t>
  </s:si>
  <s:si>
    <s:t>ПХД8/2в</s:t>
  </s:si>
  <s:si>
    <s:t>ПХД8/2с</s:t>
  </s:si>
  <s:si>
    <s:t>ПХД8/2м</s:t>
  </s:si>
  <s:si>
    <s:t>ПХД8/2г</s:t>
  </s:si>
  <s:si>
    <s:t>ПХД8/2е</s:t>
  </s:si>
  <s:si>
    <s:t>ПХД8/3т</s:t>
  </s:si>
  <s:si>
    <s:t>ПХД8/3в</s:t>
  </s:si>
  <s:si>
    <s:t>ПХД8/3с</s:t>
  </s:si>
  <s:si>
    <s:t>ПХД8/3м</s:t>
  </s:si>
  <s:si>
    <s:t>ПХД8/3г</s:t>
  </s:si>
  <s:si>
    <s:t>ПХД8/3е</s:t>
  </s:si>
  <s:si>
    <s:t>НХП88/т</s:t>
  </s:si>
  <s:si>
    <s:t>НХП88/в</s:t>
  </s:si>
  <s:si>
    <s:t>НХП88/с</s:t>
  </s:si>
  <s:si>
    <s:t>НХП88/м</s:t>
  </s:si>
  <s:si>
    <s:t>НХП88/г</s:t>
  </s:si>
  <s:si>
    <s:t>НХП88/е</s:t>
  </s:si>
  <s:si>
    <s:t>НХП87/м</s:t>
  </s:si>
  <s:si>
    <s:t>НХП87/в</s:t>
  </s:si>
  <s:si>
    <s:t>ПХД89/м</s:t>
  </s:si>
  <s:si>
    <s:t>ПХД89/в</s:t>
  </s:si>
  <s:si>
    <s:t>ИНП124/т</s:t>
  </s:si>
  <s:si>
    <s:t>ИНП124/в</s:t>
  </s:si>
  <s:si>
    <s:t>ИНП124/с</s:t>
  </s:si>
  <s:si>
    <s:t>ИНП124/м</s:t>
  </s:si>
  <s:si>
    <s:t>ИНП124/г</s:t>
  </s:si>
  <s:si>
    <s:t>ИНП124/е</s:t>
  </s:si>
  <s:si>
    <s:t>НХП114/е</s:t>
  </s:si>
  <s:si>
    <s:t>НХП114/в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</s:si>
</s:sst>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4">
    <s:numFmt numFmtId="44" formatCode="_-* #,##0.00&quot;р.&quot;_-;\-* #,##0.00&quot;р.&quot;_-;_-* &quot;-&quot;??&quot;р.&quot;_-;_-@_-"/>
    <s:numFmt numFmtId="164" formatCode="_(&quot;$&quot;* #,##0.00_);_(&quot;$&quot;* \(#,##0.00\);_(&quot;$&quot;* &quot;-&quot;??_);_(@_)"/>
    <s:numFmt numFmtId="165" formatCode="#,##0\ &quot;₽&quot;"/>
    <s:numFmt numFmtId="166" formatCode="#,##0&quot;р.&quot;"/>
  </s:numFmts>
  <s:fonts count="21">
    <s:font>
      <s:name val="Arial"/>
      <s:sz val="10"/>
    </s:font>
    <s:font>
      <s:name val="Arial"/>
      <s:charset val="204"/>
      <s:family val="2"/>
      <s:i val="1"/>
      <s:sz val="10"/>
    </s:font>
    <s:font>
      <s:name val="Arial"/>
      <s:charset val="204"/>
      <s:family val="2"/>
      <s:i val="1"/>
      <s:sz val="14"/>
    </s:font>
    <s:font>
      <s:name val="Arial"/>
      <s:charset val="204"/>
      <s:family val="2"/>
      <s:sz val="10"/>
    </s:font>
    <s:font>
      <s:name val="Arial Cyr"/>
      <s:charset val="204"/>
      <s:family val="2"/>
      <s:sz val="10"/>
    </s:font>
    <s:font>
      <s:name val="Times New Roman"/>
      <s:charset val="204"/>
      <s:family val="1"/>
      <s:i val="1"/>
      <s:sz val="14"/>
    </s:font>
    <s:font>
      <s:name val="Times New Roman"/>
      <s:charset val="204"/>
      <s:family val="1"/>
      <s:i val="1"/>
      <s:sz val="12"/>
    </s:font>
    <s:font>
      <s:name val="Calibri"/>
      <s:charset val="204"/>
      <s:family val="2"/>
      <s:color theme="1"/>
      <s:sz val="11"/>
      <s:scheme val="minor"/>
    </s:font>
    <s:font>
      <s:name val="Arial"/>
      <s:charset val="204"/>
      <s:family val="2"/>
      <s:b val="1"/>
      <s:i val="1"/>
      <s:color rgb="FFFF0000"/>
      <s:sz val="16"/>
    </s:font>
    <s:font>
      <s:name val="Arial"/>
      <s:charset val="204"/>
      <s:family val="2"/>
      <s:i val="1"/>
      <s:sz val="16"/>
    </s:font>
    <s:font>
      <s:name val="Arial"/>
      <s:charset val="204"/>
      <s:family val="2"/>
      <s:color theme="1"/>
      <s:sz val="14"/>
    </s:font>
    <s:font>
      <s:name val="Arial"/>
      <s:charset val="204"/>
      <s:family val="2"/>
      <s:color rgb="FF000000"/>
      <s:sz val="14"/>
    </s:font>
    <s:font>
      <s:name val="Arial"/>
      <s:charset val="204"/>
      <s:family val="2"/>
      <s:b val="1"/>
      <s:i val="1"/>
      <s:sz val="16"/>
    </s:font>
    <s:font>
      <s:name val="Arial"/>
      <s:charset val="204"/>
      <s:family val="2"/>
      <s:b val="1"/>
      <s:sz val="16"/>
    </s:font>
    <s:font>
      <s:name val="Arial"/>
      <s:charset val="204"/>
      <s:family val="2"/>
      <s:sz val="14"/>
    </s:font>
    <s:font>
      <s:name val="Arial"/>
      <s:charset val="204"/>
      <s:family val="2"/>
      <s:i val="1"/>
      <s:sz val="18"/>
    </s:font>
    <s:font>
      <s:name val="Arial"/>
      <s:charset val="204"/>
      <s:family val="2"/>
      <s:b val="1"/>
      <s:i val="1"/>
      <s:color rgb="FFFF0000"/>
      <s:sz val="26"/>
    </s:font>
    <s:font>
      <s:name val="Arial"/>
      <s:charset val="204"/>
      <s:family val="2"/>
      <s:i val="1"/>
      <s:color rgb="FFFF0000"/>
      <s:sz val="18"/>
    </s:font>
    <s:font>
      <s:name val="Arial"/>
      <s:charset val="204"/>
      <s:family val="2"/>
      <s:b val="1"/>
      <s:sz val="14"/>
    </s:font>
    <s:font>
      <s:name val="Arial"/>
      <s:charset val="204"/>
      <s:family val="2"/>
      <s:sz val="16"/>
    </s:font>
    <s:font>
      <s:name val="Arial"/>
      <s:charset val="204"/>
      <s:family val="2"/>
      <s:b val="1"/>
      <s:i val="1"/>
      <s:color rgb="FFFF0000"/>
      <s:sz val="24"/>
    </s:font>
  </s:fonts>
  <s:fills count="4">
    <s:fill>
      <s:patternFill patternType="none"/>
    </s:fill>
    <s:fill>
      <s:patternFill patternType="gray125"/>
    </s:fill>
    <s:fill>
      <s:patternFill patternType="solid">
        <s:fgColor theme="6" tint="0.8"/>
        <s:bgColor indexed="64"/>
      </s:patternFill>
    </s:fill>
    <s:fill>
      <s:patternFill patternType="solid">
        <s:fgColor theme="9" tint="0.6"/>
        <s:bgColor indexed="64"/>
      </s:patternFill>
    </s:fill>
  </s:fills>
  <s:borders count="37">
    <s:border>
      <s:left/>
      <s:right/>
      <s:top/>
      <s:bottom/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medium">
        <s:color indexed="64"/>
      </s:left>
      <s:right/>
      <s:top/>
      <s:bottom/>
      <s:diagonal/>
    </s:border>
    <s:border>
      <s:left/>
      <s:right/>
      <s:top/>
      <s:bottom style="medium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medium">
        <s:color auto="1"/>
      </s:right>
      <s:top style="medium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medium">
        <s:color auto="1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/>
      <s:bottom/>
      <s:diagonal/>
    </s:border>
    <s:border>
      <s:left style="thin">
        <s:color auto="1"/>
      </s:left>
      <s:right style="thin">
        <s:color auto="1"/>
      </s:right>
      <s:top/>
      <s:bottom/>
      <s:diagonal/>
    </s:border>
    <s:border>
      <s:left style="thin">
        <s:color indexed="64"/>
      </s:left>
      <s:right style="thin">
        <s:color auto="1"/>
      </s:right>
      <s:top style="thin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 style="medium">
        <s:color indexed="64"/>
      </s:bottom>
      <s:diagonal/>
    </s:border>
    <s:border>
      <s:left style="thin">
        <s:color indexed="64"/>
      </s:left>
      <s:right/>
      <s:top style="medium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medium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 style="thin">
        <s:color indexed="64"/>
      </s:bottom>
      <s:diagonal/>
    </s:border>
    <s:border>
      <s:left style="thin">
        <s:color auto="1"/>
      </s:left>
      <s:right style="medium">
        <s:color auto="1"/>
      </s:right>
      <s:top/>
      <s:bottom/>
      <s:diagonal/>
    </s:border>
    <s:border>
      <s:left style="medium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/>
      <s:top style="thin">
        <s:color indexed="64"/>
      </s:top>
      <s:bottom/>
      <s:diagonal/>
    </s:border>
    <s:border>
      <s:left style="medium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indexed="64"/>
      </s:left>
      <s:right/>
      <s:top/>
      <s:bottom style="thin">
        <s:color indexed="64"/>
      </s:bottom>
      <s:diagonal/>
    </s:border>
  </s:borders>
  <s:cellStyleXfs count="6">
    <s:xf numFmtId="0" fontId="0" fillId="0" borderId="0"/>
    <s:xf numFmtId="164" fontId="3" fillId="0" borderId="0" applyFont="0" applyFill="0" applyBorder="0" applyAlignment="0" applyProtection="0"/>
    <s:xf numFmtId="44" fontId="7" fillId="0" borderId="0" applyFont="0" applyFill="0" applyBorder="0" applyAlignment="0" applyProtection="0"/>
    <s:xf numFmtId="0" fontId="3" fillId="0" borderId="0"/>
    <s:xf numFmtId="0" fontId="7" fillId="0" borderId="0"/>
    <s:xf numFmtId="0" fontId="4" fillId="0" borderId="0"/>
  </s:cellStyleXfs>
  <s:cellXfs count="150">
    <s:xf numFmtId="0" fontId="0" fillId="0" borderId="0" xfId="0"/>
    <s:xf numFmtId="0" fontId="2" fillId="0" borderId="0" xfId="0" applyFont="1" applyFill="1" applyAlignment="1">
      <s:alignment horizontal="center" vertical="center" wrapText="1" mc:Ignorable="vyd"/>
    </s:xf>
    <s:xf numFmtId="165" fontId="1" fillId="0" borderId="0" xfId="0" applyNumberFormat="1" applyFont="1" applyFill="1" applyAlignment="1">
      <s:alignment horizontal="center" vertical="center" wrapText="1" mc:Ignorable="vyd"/>
    </s:xf>
    <s:xf numFmtId="0" fontId="5" fillId="0" borderId="0" xfId="0" applyFont="1" applyFill="1" applyAlignment="1">
      <s:alignment horizontal="center" vertical="center" wrapText="1" mc:Ignorable="vyd"/>
    </s:xf>
    <s:xf numFmtId="0" fontId="6" fillId="0" borderId="0" xfId="0" applyFont="1" applyFill="1" applyAlignment="1">
      <s:alignment horizontal="center" vertical="center" wrapText="1" mc:Ignorable="vyd"/>
    </s:xf>
    <s:xf numFmtId="0" fontId="1" fillId="0" borderId="0" xfId="0" applyFont="1" applyFill="1" applyAlignment="1">
      <s:alignment horizontal="center" vertical="center" wrapText="1" mc:Ignorable="vyd"/>
    </s:xf>
    <s:xf numFmtId="0" fontId="10" fillId="0" borderId="8" xfId="0" applyFont="1" applyBorder="1" applyAlignment="1">
      <s:alignment horizontal="center" vertical="center" wrapText="1" mc:Ignorable="vyd"/>
    </s:xf>
    <s:xf numFmtId="0" fontId="6" fillId="0" borderId="9" xfId="0" applyFont="1" applyFill="1" applyBorder="1" applyAlignment="1">
      <s:alignment horizontal="center" vertical="center" wrapText="1" mc:Ignorable="vyd"/>
    </s:xf>
    <s:xf numFmtId="0" fontId="1" fillId="0" borderId="7" xfId="0" applyFont="1" applyFill="1" applyBorder="1" applyAlignment="1">
      <s:alignment horizontal="center" vertical="center" wrapText="1" mc:Ignorable="vyd"/>
    </s:xf>
    <s:xf numFmtId="0" fontId="1" fillId="0" borderId="0" xfId="0" applyFont="1" applyFill="1" applyAlignment="1">
      <s:alignment horizontal="center" vertical="center" wrapText="1" mc:Ignorable="vyd"/>
    </s:xf>
    <s:xf numFmtId="166" fontId="15" fillId="0" borderId="14" xfId="0" applyNumberFormat="1" applyFont="1" applyFill="1" applyBorder="1" applyAlignment="1">
      <s:alignment horizontal="center" vertical="center" wrapText="1" mc:Ignorable="vyd"/>
    </s:xf>
    <s:xf numFmtId="166" fontId="15" fillId="0" borderId="6" xfId="0" applyNumberFormat="1" applyFont="1" applyFill="1" applyBorder="1" applyAlignment="1">
      <s:alignment horizontal="center" vertical="center" wrapText="1" mc:Ignorable="vyd"/>
    </s:xf>
    <s:xf numFmtId="0" fontId="15" fillId="0" borderId="14" xfId="0" applyFont="1" applyFill="1" applyBorder="1" applyAlignment="1">
      <s:alignment horizontal="center" vertical="center" wrapText="1" mc:Ignorable="vyd"/>
    </s:xf>
    <s:xf numFmtId="166" fontId="15" fillId="0" borderId="17" xfId="0" applyNumberFormat="1" applyFont="1" applyFill="1" applyBorder="1" applyAlignment="1">
      <s:alignment horizontal="center" vertical="center" wrapText="1" mc:Ignorable="vyd"/>
    </s:xf>
    <s:xf numFmtId="0" fontId="15" fillId="0" borderId="13" xfId="0" applyFont="1" applyFill="1" applyBorder="1" applyAlignment="1">
      <s:alignment horizontal="left" vertical="center" wrapText="1" mc:Ignorable="vyd"/>
    </s:xf>
    <s:xf numFmtId="0" fontId="15" fillId="0" borderId="16" xfId="0" applyFont="1" applyFill="1" applyBorder="1" applyAlignment="1">
      <s:alignment horizontal="left" vertical="center" wrapText="1" mc:Ignorable="vyd"/>
    </s:xf>
    <s:xf numFmtId="0" fontId="15" fillId="0" borderId="5" xfId="0" applyFont="1" applyFill="1" applyBorder="1" applyAlignment="1">
      <s:alignment horizontal="left" vertical="center" wrapText="1" mc:Ignorable="vyd"/>
    </s:xf>
    <s:xf numFmtId="166" fontId="15" fillId="0" borderId="23" xfId="0" applyNumberFormat="1" applyFont="1" applyFill="1" applyBorder="1" applyAlignment="1">
      <s:alignment horizontal="center" vertical="center" wrapText="1" mc:Ignorable="vyd"/>
    </s:xf>
    <s:xf numFmtId="0" fontId="15" fillId="0" borderId="13" xfId="0" applyFont="1" applyFill="1" applyBorder="1" applyAlignment="1">
      <s:alignment horizontal="center" vertical="center" wrapText="1" mc:Ignorable="vyd"/>
    </s:xf>
    <s:xf numFmtId="0" fontId="15" fillId="0" borderId="5" xfId="0" applyFont="1" applyFill="1" applyBorder="1" applyAlignment="1">
      <s:alignment horizontal="center" vertical="center" wrapText="1" mc:Ignorable="vyd"/>
    </s:xf>
    <s:xf numFmtId="0" fontId="15" fillId="0" borderId="16" xfId="0" applyFont="1" applyFill="1" applyBorder="1" applyAlignment="1">
      <s:alignment horizontal="center" vertical="center" wrapText="1" mc:Ignorable="vyd"/>
    </s:xf>
    <s:xf numFmtId="0" fontId="1" fillId="0" borderId="0" xfId="0" applyFont="1" applyFill="1" applyAlignment="1">
      <s:alignment horizontal="center" vertical="center" wrapText="1" mc:Ignorable="vyd"/>
    </s:xf>
    <s:xf numFmtId="0" fontId="10" fillId="0" borderId="24" xfId="0" applyFont="1" applyFill="1" applyBorder="1" applyAlignment="1">
      <s:alignment horizontal="center" vertical="center" wrapText="1" mc:Ignorable="vyd"/>
    </s:xf>
    <s:xf numFmtId="0" fontId="10" fillId="0" borderId="26" xfId="0" applyFont="1" applyFill="1" applyBorder="1" applyAlignment="1">
      <s:alignment horizontal="center" vertical="center" wrapText="1" mc:Ignorable="vyd"/>
    </s:xf>
    <s:xf numFmtId="0" fontId="10" fillId="0" borderId="25" xfId="0" applyFont="1" applyFill="1" applyBorder="1" applyAlignment="1">
      <s:alignment vertical="center" wrapText="1" mc:Ignorable="vyd"/>
    </s:xf>
    <s:xf numFmtId="0" fontId="14" fillId="0" borderId="26" xfId="0" applyFont="1" applyFill="1" applyBorder="1" applyAlignment="1">
      <s:alignment horizontal="center" vertical="center" wrapText="1" mc:Ignorable="vyd"/>
    </s:xf>
    <s:xf numFmtId="0" fontId="14" fillId="0" borderId="27" xfId="0" applyFont="1" applyFill="1" applyBorder="1" applyAlignment="1">
      <s:alignment horizontal="center" vertical="center" wrapText="1" mc:Ignorable="vyd"/>
    </s:xf>
    <s:xf numFmtId="0" fontId="15" fillId="0" borderId="22" xfId="0" applyFont="1" applyFill="1" applyBorder="1" applyAlignment="1">
      <s:alignment horizontal="left" vertical="center" wrapText="1" mc:Ignorable="vyd"/>
    </s:xf>
    <s:xf numFmtId="0" fontId="11" fillId="2" borderId="7" xfId="0" applyFont="1" applyFill="1" applyBorder="1" applyAlignment="1">
      <s:alignment horizontal="center" vertical="center" wrapText="1" mc:Ignorable="vyd"/>
    </s:xf>
    <s:xf numFmtId="0" fontId="10" fillId="2" borderId="7" xfId="0" applyFont="1" applyFill="1" applyBorder="1" applyAlignment="1">
      <s:alignment horizontal="center" vertical="center" wrapText="1" mc:Ignorable="vyd"/>
    </s:xf>
    <s:xf numFmtId="0" fontId="15" fillId="0" borderId="0" xfId="0" applyFont="1" applyFill="1" applyAlignment="1">
      <s:alignment horizontal="center" vertical="center" wrapText="1" mc:Ignorable="vyd"/>
    </s:xf>
    <s:xf numFmtId="0" fontId="19" fillId="0" borderId="12" xfId="0" applyFont="1" applyFill="1" applyBorder="1" applyAlignment="1">
      <s:alignment horizontal="center" vertical="center" wrapText="1" mc:Ignorable="vyd"/>
    </s:xf>
    <s:xf numFmtId="0" fontId="19" fillId="0" borderId="13" xfId="0" applyFont="1" applyFill="1" applyBorder="1" applyAlignment="1">
      <s:alignment horizontal="center" vertical="center" wrapText="1" mc:Ignorable="vyd"/>
    </s:xf>
    <s:xf numFmtId="0" fontId="19" fillId="0" borderId="14" xfId="0" applyFont="1" applyFill="1" applyBorder="1" applyAlignment="1">
      <s:alignment horizontal="center" vertical="center" wrapText="1" mc:Ignorable="vyd"/>
    </s:xf>
    <s:xf numFmtId="0" fontId="19" fillId="0" borderId="16" xfId="0" applyFont="1" applyFill="1" applyBorder="1" applyAlignment="1">
      <s:alignment horizontal="left" vertical="center" wrapText="1" mc:Ignorable="vyd"/>
    </s:xf>
    <s:xf numFmtId="166" fontId="19" fillId="0" borderId="16" xfId="0" applyNumberFormat="1" applyFont="1" applyFill="1" applyBorder="1" applyAlignment="1">
      <s:alignment horizontal="center" vertical="center" wrapText="1" mc:Ignorable="vyd"/>
    </s:xf>
    <s:xf numFmtId="0" fontId="19" fillId="0" borderId="16" xfId="0" applyFont="1" applyFill="1" applyBorder="1" applyAlignment="1">
      <s:alignment horizontal="center" vertical="center" wrapText="1" mc:Ignorable="vyd"/>
    </s:xf>
    <s:xf numFmtId="166" fontId="19" fillId="0" borderId="17" xfId="0" applyNumberFormat="1" applyFont="1" applyFill="1" applyBorder="1" applyAlignment="1">
      <s:alignment horizontal="center" vertical="center" wrapText="1" mc:Ignorable="vyd"/>
    </s:xf>
    <s:xf numFmtId="0" fontId="19" fillId="0" borderId="5" xfId="0" applyFont="1" applyFill="1" applyBorder="1" applyAlignment="1">
      <s:alignment horizontal="left" vertical="center" wrapText="1" mc:Ignorable="vyd"/>
    </s:xf>
    <s:xf numFmtId="0" fontId="19" fillId="0" borderId="5" xfId="0" applyFont="1" applyFill="1" applyBorder="1" applyAlignment="1">
      <s:alignment horizontal="center" vertical="center" wrapText="1" mc:Ignorable="vyd"/>
    </s:xf>
    <s:xf numFmtId="166" fontId="19" fillId="0" borderId="6" xfId="0" applyNumberFormat="1" applyFont="1" applyFill="1" applyBorder="1" applyAlignment="1">
      <s:alignment horizontal="center" vertical="center" wrapText="1" mc:Ignorable="vyd"/>
    </s:xf>
    <s:xf numFmtId="0" fontId="18" fillId="0" borderId="0" xfId="0" applyFont="1" applyFill="1" applyAlignment="1">
      <s:alignment horizontal="center" vertical="center" wrapText="1" mc:Ignorable="vyd"/>
    </s:xf>
    <s:xf numFmtId="0" fontId="13" fillId="0" borderId="0" xfId="0" applyFont="1" applyFill="1" applyAlignment="1">
      <s:alignment horizontal="center" vertical="center" wrapText="1" mc:Ignorable="vyd"/>
    </s:xf>
    <s:xf numFmtId="166" fontId="13" fillId="0" borderId="0" xfId="0" applyNumberFormat="1" applyFont="1" applyFill="1" applyAlignment="1">
      <s:alignment horizontal="center" vertical="center" wrapText="1" mc:Ignorable="vyd"/>
    </s:xf>
    <s:xf numFmtId="0" fontId="15" fillId="0" borderId="13" xfId="0" applyFont="1" applyFill="1" applyBorder="1" applyAlignment="1">
      <s:alignment horizontal="center" vertical="center" wrapText="1" mc:Ignorable="vyd"/>
    </s:xf>
    <s:xf numFmtId="0" fontId="15" fillId="0" borderId="16" xfId="0" applyFont="1" applyFill="1" applyBorder="1" applyAlignment="1">
      <s:alignment horizontal="center" vertical="center" wrapText="1" mc:Ignorable="vyd"/>
    </s:xf>
    <s:xf numFmtId="0" fontId="15" fillId="0" borderId="5" xfId="0" applyFont="1" applyFill="1" applyBorder="1" applyAlignment="1">
      <s:alignment horizontal="center" vertical="center" wrapText="1" mc:Ignorable="vyd"/>
    </s:xf>
    <s:xf numFmtId="0" fontId="15" fillId="0" borderId="20" xfId="0" applyFont="1" applyFill="1" applyBorder="1" applyAlignment="1">
      <s:alignment horizontal="center" vertical="center" wrapText="1" mc:Ignorable="vyd"/>
    </s:xf>
    <s:xf numFmtId="0" fontId="2" fillId="0" borderId="19" xfId="0" applyFont="1" applyFill="1" applyBorder="1" applyAlignment="1">
      <s:alignment horizontal="center" vertical="center" wrapText="1" mc:Ignorable="vyd"/>
    </s:xf>
    <s:xf numFmtId="0" fontId="2" fillId="0" borderId="12" xfId="0" applyFont="1" applyFill="1" applyBorder="1" applyAlignment="1">
      <s:alignment horizontal="center" vertical="center" wrapText="1" mc:Ignorable="vyd"/>
    </s:xf>
    <s:xf numFmtId="0" fontId="2" fillId="0" borderId="15" xfId="0" applyFont="1" applyFill="1" applyBorder="1" applyAlignment="1">
      <s:alignment horizontal="center" vertical="center" wrapText="1" mc:Ignorable="vyd"/>
    </s:xf>
    <s:xf numFmtId="166" fontId="15" fillId="0" borderId="31" xfId="0" applyNumberFormat="1" applyFont="1" applyFill="1" applyBorder="1" applyAlignment="1">
      <s:alignment horizontal="center" vertical="center" wrapText="1" mc:Ignorable="vyd"/>
    </s:xf>
    <s:xf numFmtId="0" fontId="2" fillId="0" borderId="19" xfId="0" applyFont="1" applyFill="1" applyBorder="1" applyAlignment="1">
      <s:alignment horizontal="center" vertical="center" wrapText="1" mc:Ignorable="vyd"/>
    </s:xf>
    <s:xf numFmtId="0" fontId="15" fillId="0" borderId="20" xfId="0" applyFont="1" applyFill="1" applyBorder="1" applyAlignment="1">
      <s:alignment horizontal="center" vertical="center" wrapText="1" mc:Ignorable="vyd"/>
    </s:xf>
    <s:xf numFmtId="0" fontId="15" fillId="0" borderId="13" xfId="0" applyFont="1" applyFill="1" applyBorder="1" applyAlignment="1">
      <s:alignment horizontal="center" vertical="center" wrapText="1" mc:Ignorable="vyd"/>
    </s:xf>
    <s:xf numFmtId="0" fontId="15" fillId="0" borderId="5" xfId="0" applyFont="1" applyFill="1" applyBorder="1" applyAlignment="1">
      <s:alignment horizontal="center" vertical="center" wrapText="1" mc:Ignorable="vyd"/>
    </s:xf>
    <s:xf numFmtId="0" fontId="15" fillId="0" borderId="13" xfId="0" applyFont="1" applyFill="1" applyBorder="1" applyAlignment="1">
      <s:alignment horizontal="center" vertical="center" wrapText="1" mc:Ignorable="vyd"/>
    </s:xf>
    <s:xf numFmtId="0" fontId="15" fillId="0" borderId="16" xfId="0" applyFont="1" applyFill="1" applyBorder="1" applyAlignment="1">
      <s:alignment horizontal="center" vertical="center" wrapText="1" mc:Ignorable="vyd"/>
    </s:xf>
    <s:xf numFmtId="0" fontId="15" fillId="0" borderId="5" xfId="0" applyFont="1" applyFill="1" applyBorder="1" applyAlignment="1">
      <s:alignment horizontal="center" vertical="center" wrapText="1" mc:Ignorable="vyd"/>
    </s:xf>
    <s:xf numFmtId="0" fontId="15" fillId="0" borderId="20" xfId="0" applyFont="1" applyFill="1" applyBorder="1" applyAlignment="1">
      <s:alignment horizontal="center" vertical="center" wrapText="1" mc:Ignorable="vyd"/>
    </s:xf>
    <s:xf numFmtId="0" fontId="15" fillId="0" borderId="22" xfId="0" applyFont="1" applyFill="1" applyBorder="1" applyAlignment="1">
      <s:alignment horizontal="center" vertical="center" wrapText="1" mc:Ignorable="vyd"/>
    </s:xf>
    <s:xf numFmtId="0" fontId="6" fillId="0" borderId="0" xfId="0" applyFont="1" applyFill="1" applyBorder="1" applyAlignment="1">
      <s:alignment horizontal="center" vertical="center" wrapText="1" mc:Ignorable="vyd"/>
    </s:xf>
    <s:xf numFmtId="0" fontId="11" fillId="2" borderId="35" xfId="0" applyFont="1" applyFill="1" applyBorder="1" applyAlignment="1">
      <s:alignment horizontal="center" vertical="center" wrapText="1" mc:Ignorable="vyd"/>
    </s:xf>
    <s:xf numFmtId="0" fontId="10" fillId="0" borderId="16" xfId="0" applyFont="1" applyBorder="1" applyAlignment="1">
      <s:alignment horizontal="center" vertical="center" wrapText="1" mc:Ignorable="vyd"/>
    </s:xf>
    <s:xf numFmtId="166" fontId="19" fillId="0" borderId="5" xfId="0" applyNumberFormat="1" applyFont="1" applyFill="1" applyBorder="1" applyAlignment="1">
      <s:alignment horizontal="center" vertical="center" wrapText="1" mc:Ignorable="vyd"/>
    </s:xf>
    <s:xf numFmtId="0" fontId="15" fillId="0" borderId="5" xfId="0" applyFont="1" applyFill="1" applyBorder="1" applyAlignment="1">
      <s:alignment horizontal="center" vertical="center" wrapText="1" mc:Ignorable="vyd"/>
    </s:xf>
    <s:xf numFmtId="0" fontId="15" fillId="0" borderId="16" xfId="0" applyFont="1" applyFill="1" applyBorder="1" applyAlignment="1">
      <s:alignment horizontal="center" vertical="center" wrapText="1" mc:Ignorable="vyd"/>
    </s:xf>
    <s:xf numFmtId="0" fontId="15" fillId="0" borderId="22" xfId="0" applyFont="1" applyFill="1" applyBorder="1" applyAlignment="1">
      <s:alignment horizontal="center" vertical="center" wrapText="1" mc:Ignorable="vyd"/>
    </s:xf>
    <s:xf numFmtId="0" fontId="15" fillId="0" borderId="13" xfId="0" applyFont="1" applyFill="1" applyBorder="1" applyAlignment="1">
      <s:alignment horizontal="center" vertical="center" wrapText="1" mc:Ignorable="vyd"/>
    </s:xf>
    <s:xf numFmtId="0" fontId="15" fillId="0" borderId="5" xfId="0" applyFont="1" applyFill="1" applyBorder="1" applyAlignment="1">
      <s:alignment horizontal="center" vertical="center" wrapText="1" mc:Ignorable="vyd"/>
    </s:xf>
    <s:xf numFmtId="0" fontId="15" fillId="0" borderId="13" xfId="0" applyFont="1" applyFill="1" applyBorder="1" applyAlignment="1">
      <s:alignment horizontal="center" vertical="center" wrapText="1" mc:Ignorable="vyd"/>
    </s:xf>
    <s:xf numFmtId="0" fontId="15" fillId="0" borderId="16" xfId="0" applyFont="1" applyFill="1" applyBorder="1" applyAlignment="1">
      <s:alignment horizontal="center" vertical="center" wrapText="1" mc:Ignorable="vyd"/>
    </s:xf>
    <s:xf numFmtId="0" fontId="15" fillId="0" borderId="5" xfId="0" applyFont="1" applyFill="1" applyBorder="1" applyAlignment="1">
      <s:alignment horizontal="center" vertical="center" wrapText="1" mc:Ignorable="vyd"/>
    </s:xf>
    <s:xf numFmtId="0" fontId="20" fillId="2" borderId="0" xfId="0" applyFont="1" applyFill="1" applyBorder="1" applyAlignment="1">
      <s:alignment vertical="center" wrapText="1" mc:Ignorable="vyd"/>
    </s:xf>
    <s:xf numFmtId="0" fontId="10" fillId="2" borderId="25" xfId="0" applyFont="1" applyFill="1" applyBorder="1" applyAlignment="1">
      <s:alignment horizontal="center" vertical="center" wrapText="1" mc:Ignorable="vyd"/>
    </s:xf>
    <s:xf numFmtId="0" fontId="10" fillId="2" borderId="26" xfId="0" applyFont="1" applyFill="1" applyBorder="1" applyAlignment="1">
      <s:alignment horizontal="center" vertical="center" wrapText="1" mc:Ignorable="vyd"/>
    </s:xf>
    <s:xf numFmtId="0" fontId="17" fillId="3" borderId="12" xfId="0" applyFont="1" applyFill="1" applyBorder="1" applyAlignment="1">
      <s:alignment vertical="center" wrapText="1" mc:Ignorable="vyd"/>
    </s:xf>
    <s:xf numFmtId="0" fontId="17" fillId="3" borderId="15" xfId="0" applyFont="1" applyFill="1" applyBorder="1" applyAlignment="1">
      <s:alignment vertical="center" wrapText="1" mc:Ignorable="vyd"/>
    </s:xf>
    <s:xf numFmtId="0" fontId="17" fillId="3" borderId="18" xfId="0" applyFont="1" applyFill="1" applyBorder="1" applyAlignment="1">
      <s:alignment vertical="center" wrapText="1" mc:Ignorable="vyd"/>
    </s:xf>
    <s:xf numFmtId="0" fontId="17" fillId="3" borderId="29" xfId="0" applyFont="1" applyFill="1" applyBorder="1" applyAlignment="1">
      <s:alignment vertical="center" wrapText="1" mc:Ignorable="vyd"/>
    </s:xf>
    <s:xf numFmtId="166" fontId="17" fillId="3" borderId="13" xfId="0" applyNumberFormat="1" applyFont="1" applyFill="1" applyBorder="1" applyAlignment="1">
      <s:alignment horizontal="center" vertical="center" wrapText="1" mc:Ignorable="vyd"/>
    </s:xf>
    <s:xf numFmtId="166" fontId="17" fillId="3" borderId="16" xfId="0" applyNumberFormat="1" applyFont="1" applyFill="1" applyBorder="1" applyAlignment="1">
      <s:alignment horizontal="center" vertical="center" wrapText="1" mc:Ignorable="vyd"/>
    </s:xf>
    <s:xf numFmtId="166" fontId="17" fillId="3" borderId="5" xfId="0" applyNumberFormat="1" applyFont="1" applyFill="1" applyBorder="1" applyAlignment="1">
      <s:alignment horizontal="center" vertical="center" wrapText="1" mc:Ignorable="vyd"/>
    </s:xf>
    <s:xf numFmtId="166" fontId="17" fillId="3" borderId="22" xfId="0" applyNumberFormat="1" applyFont="1" applyFill="1" applyBorder="1" applyAlignment="1">
      <s:alignment horizontal="center" vertical="center" wrapText="1" mc:Ignorable="vyd"/>
    </s:xf>
    <s:xf numFmtId="0" fontId="17" fillId="3" borderId="13" xfId="0" applyFont="1" applyFill="1" applyBorder="1" applyAlignment="1">
      <s:alignment horizontal="left" vertical="center" wrapText="1" mc:Ignorable="vyd"/>
    </s:xf>
    <s:xf numFmtId="0" fontId="17" fillId="3" borderId="16" xfId="0" applyFont="1" applyFill="1" applyBorder="1" applyAlignment="1">
      <s:alignment horizontal="left" vertical="center" wrapText="1" mc:Ignorable="vyd"/>
    </s:xf>
    <s:xf numFmtId="0" fontId="17" fillId="3" borderId="5" xfId="0" applyFont="1" applyFill="1" applyBorder="1" applyAlignment="1">
      <s:alignment horizontal="left" vertical="center" wrapText="1" mc:Ignorable="vyd"/>
    </s:xf>
    <s:xf numFmtId="0" fontId="17" fillId="3" borderId="22" xfId="0" applyFont="1" applyFill="1" applyBorder="1" applyAlignment="1">
      <s:alignment horizontal="left" vertical="center" wrapText="1" mc:Ignorable="vyd"/>
    </s:xf>
    <s:xf numFmtId="0" fontId="17" fillId="3" borderId="13" xfId="0" applyFont="1" applyFill="1" applyBorder="1" applyAlignment="1">
      <s:alignment vertical="center" wrapText="1" mc:Ignorable="vyd"/>
    </s:xf>
    <s:xf numFmtId="0" fontId="17" fillId="3" borderId="16" xfId="0" applyFont="1" applyFill="1" applyBorder="1" applyAlignment="1">
      <s:alignment vertical="center" wrapText="1" mc:Ignorable="vyd"/>
    </s:xf>
    <s:xf numFmtId="0" fontId="17" fillId="3" borderId="5" xfId="0" applyFont="1" applyFill="1" applyBorder="1" applyAlignment="1">
      <s:alignment vertical="center" wrapText="1" mc:Ignorable="vyd"/>
    </s:xf>
    <s:xf numFmtId="0" fontId="17" fillId="3" borderId="20" xfId="0" applyFont="1" applyFill="1" applyBorder="1" applyAlignment="1">
      <s:alignment vertical="center" wrapText="1" mc:Ignorable="vyd"/>
    </s:xf>
    <s:xf numFmtId="166" fontId="17" fillId="3" borderId="20" xfId="0" applyNumberFormat="1" applyFont="1" applyFill="1" applyBorder="1" applyAlignment="1">
      <s:alignment horizontal="center" vertical="center" wrapText="1" mc:Ignorable="vyd"/>
    </s:xf>
    <s:xf numFmtId="0" fontId="17" fillId="3" borderId="9" xfId="0" applyFont="1" applyFill="1" applyBorder="1" applyAlignment="1">
      <s:alignment horizontal="left" vertical="center" wrapText="1" mc:Ignorable="vyd"/>
    </s:xf>
    <s:xf numFmtId="0" fontId="17" fillId="3" borderId="20" xfId="0" applyFont="1" applyFill="1" applyBorder="1" applyAlignment="1">
      <s:alignment horizontal="left" vertical="center" wrapText="1" mc:Ignorable="vyd"/>
    </s:xf>
    <s:xf numFmtId="0" fontId="17" fillId="3" borderId="10" xfId="0" applyFont="1" applyFill="1" applyBorder="1" applyAlignment="1">
      <s:alignment vertical="center" wrapText="1" mc:Ignorable="vyd"/>
    </s:xf>
    <s:xf numFmtId="0" fontId="17" fillId="3" borderId="28" xfId="0" applyFont="1" applyFill="1" applyBorder="1" applyAlignment="1">
      <s:alignment vertical="center" wrapText="1" mc:Ignorable="vyd"/>
    </s:xf>
    <s:xf numFmtId="166" fontId="17" fillId="3" borderId="11" xfId="0" applyNumberFormat="1" applyFont="1" applyFill="1" applyBorder="1" applyAlignment="1">
      <s:alignment horizontal="center" vertical="center" wrapText="1" mc:Ignorable="vyd"/>
    </s:xf>
    <s:xf numFmtId="166" fontId="17" fillId="3" borderId="21" xfId="0" applyNumberFormat="1" applyFont="1" applyFill="1" applyBorder="1" applyAlignment="1">
      <s:alignment horizontal="center" vertical="center" wrapText="1" mc:Ignorable="vyd"/>
    </s:xf>
    <s:xf numFmtId="0" fontId="15" fillId="3" borderId="0" xfId="0" applyFont="1" applyFill="1" applyAlignment="1">
      <s:alignment horizontal="center" vertical="center" wrapText="1" mc:Ignorable="vyd"/>
    </s:xf>
    <s:xf numFmtId="166" fontId="15" fillId="3" borderId="0" xfId="0" applyNumberFormat="1" applyFont="1" applyFill="1" applyAlignment="1">
      <s:alignment horizontal="center" vertical="center" wrapText="1" mc:Ignorable="vyd"/>
    </s:xf>
    <s:xf numFmtId="0" fontId="19" fillId="0" borderId="0" xfId="0" applyFont="1" applyFill="1" applyAlignment="1">
      <s:alignment horizontal="center" vertical="center" wrapText="1" mc:Ignorable="vyd"/>
    </s:xf>
    <s:xf numFmtId="165" fontId="19" fillId="0" borderId="0" xfId="0" applyNumberFormat="1" applyFont="1" applyFill="1" applyAlignment="1">
      <s:alignment horizontal="center" vertical="center" wrapText="1" mc:Ignorable="vyd"/>
    </s:xf>
    <s:xf numFmtId="0" fontId="19" fillId="0" borderId="15" xfId="0" applyFont="1" applyFill="1" applyBorder="1" applyAlignment="1">
      <s:alignment horizontal="center" vertical="center" wrapText="1" mc:Ignorable="vyd"/>
    </s:xf>
    <s:xf numFmtId="0" fontId="19" fillId="0" borderId="29" xfId="0" applyFont="1" applyFill="1" applyBorder="1" applyAlignment="1">
      <s:alignment horizontal="center" vertical="center" wrapText="1" mc:Ignorable="vyd"/>
    </s:xf>
    <s:xf numFmtId="0" fontId="15" fillId="0" borderId="5" xfId="0" applyFont="1" applyFill="1" applyBorder="1" applyAlignment="1">
      <s:alignment horizontal="center" vertical="center" wrapText="1" mc:Ignorable="vyd"/>
    </s:xf>
    <s:xf numFmtId="0" fontId="9" fillId="0" borderId="18" xfId="0" applyFont="1" applyFill="1" applyBorder="1" applyAlignment="1">
      <s:alignment horizontal="center" vertical="center" wrapText="1" mc:Ignorable="vyd"/>
    </s:xf>
    <s:xf numFmtId="0" fontId="12" fillId="2" borderId="0" xfId="0" applyFont="1" applyFill="1" applyBorder="1" applyAlignment="1">
      <s:alignment vertical="center" wrapText="1" mc:Ignorable="vyd"/>
    </s:xf>
    <s:xf numFmtId="0" fontId="19" fillId="0" borderId="28" xfId="0" applyFont="1" applyFill="1" applyBorder="1" applyAlignment="1">
      <s:alignment horizontal="center" vertical="center" wrapText="1" mc:Ignorable="vyd"/>
    </s:xf>
    <s:xf numFmtId="0" fontId="19" fillId="0" borderId="19" xfId="0" applyFont="1" applyFill="1" applyBorder="1" applyAlignment="1">
      <s:alignment horizontal="center" vertical="center" wrapText="1" mc:Ignorable="vyd"/>
    </s:xf>
    <s:xf numFmtId="0" fontId="19" fillId="0" borderId="29" xfId="0" applyFont="1" applyFill="1" applyBorder="1" applyAlignment="1">
      <s:alignment horizontal="center" vertical="center" wrapText="1" mc:Ignorable="vyd"/>
    </s:xf>
    <s:xf numFmtId="0" fontId="19" fillId="0" borderId="8" xfId="0" applyFont="1" applyFill="1" applyBorder="1" applyAlignment="1">
      <s:alignment horizontal="center" vertical="center" wrapText="1" mc:Ignorable="vyd"/>
    </s:xf>
    <s:xf numFmtId="0" fontId="12" fillId="2" borderId="0" xfId="0" applyFont="1" applyFill="1" applyBorder="1" applyAlignment="1">
      <s:alignment horizontal="left" vertical="center" wrapText="1" mc:Ignorable="vyd"/>
    </s:xf>
    <s:xf numFmtId="0" fontId="8" fillId="2" borderId="0" xfId="0" applyFont="1" applyFill="1" applyBorder="1" applyAlignment="1">
      <s:alignment horizontal="left" vertical="center" wrapText="1" mc:Ignorable="vyd"/>
    </s:xf>
    <s:xf numFmtId="0" fontId="15" fillId="0" borderId="13" xfId="0" applyFont="1" applyFill="1" applyBorder="1" applyAlignment="1">
      <s:alignment horizontal="center" vertical="center" wrapText="1" mc:Ignorable="vyd"/>
    </s:xf>
    <s:xf numFmtId="0" fontId="15" fillId="0" borderId="16" xfId="0" applyFont="1" applyFill="1" applyBorder="1" applyAlignment="1">
      <s:alignment horizontal="center" vertical="center" wrapText="1" mc:Ignorable="vyd"/>
    </s:xf>
    <s:xf numFmtId="0" fontId="15" fillId="0" borderId="5" xfId="0" applyFont="1" applyFill="1" applyBorder="1" applyAlignment="1">
      <s:alignment horizontal="center" vertical="center" wrapText="1" mc:Ignorable="vyd"/>
    </s:xf>
    <s:xf numFmtId="0" fontId="15" fillId="2" borderId="12" xfId="0" applyFont="1" applyFill="1" applyBorder="1" applyAlignment="1">
      <s:alignment horizontal="center" vertical="center" wrapText="1" mc:Ignorable="vyd"/>
    </s:xf>
    <s:xf numFmtId="0" fontId="15" fillId="2" borderId="18" xfId="0" applyFont="1" applyFill="1" applyBorder="1" applyAlignment="1">
      <s:alignment horizontal="center" vertical="center" wrapText="1" mc:Ignorable="vyd"/>
    </s:xf>
    <s:xf numFmtId="0" fontId="9" fillId="0" borderId="30" xfId="0" applyFont="1" applyFill="1" applyBorder="1" applyAlignment="1">
      <s:alignment horizontal="center" vertical="center" wrapText="1" mc:Ignorable="vyd"/>
    </s:xf>
    <s:xf numFmtId="0" fontId="9" fillId="0" borderId="32" xfId="0" applyFont="1" applyFill="1" applyBorder="1" applyAlignment="1">
      <s:alignment horizontal="center" vertical="center" wrapText="1" mc:Ignorable="vyd"/>
    </s:xf>
    <s:xf numFmtId="0" fontId="9" fillId="0" borderId="33" xfId="0" applyFont="1" applyFill="1" applyBorder="1" applyAlignment="1">
      <s:alignment horizontal="center" vertical="center" wrapText="1" mc:Ignorable="vyd"/>
    </s:xf>
    <s:xf numFmtId="0" fontId="9" fillId="0" borderId="1" xfId="0" applyFont="1" applyFill="1" applyBorder="1" applyAlignment="1">
      <s:alignment horizontal="center" vertical="center" wrapText="1" mc:Ignorable="vyd"/>
    </s:xf>
    <s:xf numFmtId="0" fontId="9" fillId="0" borderId="2" xfId="0" applyFont="1" applyFill="1" applyBorder="1" applyAlignment="1">
      <s:alignment horizontal="center" vertical="center" wrapText="1" mc:Ignorable="vyd"/>
    </s:xf>
    <s:xf numFmtId="0" fontId="9" fillId="0" borderId="4" xfId="0" applyFont="1" applyFill="1" applyBorder="1" applyAlignment="1">
      <s:alignment horizontal="center" vertical="center" wrapText="1" mc:Ignorable="vyd"/>
    </s:xf>
    <s:xf numFmtId="0" fontId="2" fillId="0" borderId="12" xfId="0" applyFont="1" applyFill="1" applyBorder="1" applyAlignment="1">
      <s:alignment horizontal="center" vertical="center" wrapText="1" mc:Ignorable="vyd"/>
    </s:xf>
    <s:xf numFmtId="0" fontId="2" fillId="0" borderId="18" xfId="0" applyFont="1" applyFill="1" applyBorder="1" applyAlignment="1">
      <s:alignment horizontal="center" vertical="center" wrapText="1" mc:Ignorable="vyd"/>
    </s:xf>
    <s:xf numFmtId="0" fontId="9" fillId="0" borderId="12" xfId="0" applyFont="1" applyFill="1" applyBorder="1" applyAlignment="1">
      <s:alignment horizontal="center" vertical="center" wrapText="1" mc:Ignorable="vyd"/>
    </s:xf>
    <s:xf numFmtId="0" fontId="9" fillId="0" borderId="15" xfId="0" applyFont="1" applyFill="1" applyBorder="1" applyAlignment="1">
      <s:alignment horizontal="center" vertical="center" wrapText="1" mc:Ignorable="vyd"/>
    </s:xf>
    <s:xf numFmtId="0" fontId="9" fillId="0" borderId="18" xfId="0" applyFont="1" applyFill="1" applyBorder="1" applyAlignment="1">
      <s:alignment horizontal="center" vertical="center" wrapText="1" mc:Ignorable="vyd"/>
    </s:xf>
    <s:xf numFmtId="0" fontId="15" fillId="0" borderId="22" xfId="0" applyFont="1" applyFill="1" applyBorder="1" applyAlignment="1">
      <s:alignment horizontal="center" vertical="center" wrapText="1" mc:Ignorable="vyd"/>
    </s:xf>
    <s:xf numFmtId="0" fontId="9" fillId="0" borderId="34" xfId="0" applyFont="1" applyFill="1" applyBorder="1" applyAlignment="1">
      <s:alignment horizontal="center" vertical="center" wrapText="1" mc:Ignorable="vyd"/>
    </s:xf>
    <s:xf numFmtId="0" fontId="15" fillId="2" borderId="5" xfId="0" applyFont="1" applyFill="1" applyBorder="1" applyAlignment="1">
      <s:alignment horizontal="left" vertical="center" wrapText="1" mc:Ignorable="vyd"/>
    </s:xf>
    <s:xf numFmtId="0" fontId="20" fillId="2" borderId="0" xfId="0" applyFont="1" applyFill="1" applyBorder="1" applyAlignment="1">
      <s:alignment horizontal="center" vertical="center" wrapText="1" mc:Ignorable="vyd"/>
    </s:xf>
    <s:xf numFmtId="0" fontId="16" fillId="2" borderId="0" xfId="0" applyFont="1" applyFill="1" applyBorder="1" applyAlignment="1">
      <s:alignment horizontal="center" vertical="center" wrapText="1" mc:Ignorable="vyd"/>
    </s:xf>
    <s:xf numFmtId="0" fontId="15" fillId="2" borderId="13" xfId="0" applyFont="1" applyFill="1" applyBorder="1" applyAlignment="1">
      <s:alignment horizontal="left" vertical="center" wrapText="1" mc:Ignorable="vyd"/>
    </s:xf>
    <s:xf numFmtId="0" fontId="15" fillId="2" borderId="14" xfId="0" applyFont="1" applyFill="1" applyBorder="1" applyAlignment="1">
      <s:alignment horizontal="left" vertical="center" wrapText="1" mc:Ignorable="vyd"/>
    </s:xf>
    <s:xf numFmtId="0" fontId="15" fillId="2" borderId="6" xfId="0" applyFont="1" applyFill="1" applyBorder="1" applyAlignment="1">
      <s:alignment horizontal="left" vertical="center" wrapText="1" mc:Ignorable="vyd"/>
    </s:xf>
    <s:xf numFmtId="0" fontId="2" fillId="0" borderId="30" xfId="0" applyFont="1" applyFill="1" applyBorder="1" applyAlignment="1">
      <s:alignment horizontal="center" vertical="center" wrapText="1" mc:Ignorable="vyd"/>
    </s:xf>
    <s:xf numFmtId="0" fontId="2" fillId="0" borderId="32" xfId="0" applyFont="1" applyFill="1" applyBorder="1" applyAlignment="1">
      <s:alignment horizontal="center" vertical="center" wrapText="1" mc:Ignorable="vyd"/>
    </s:xf>
    <s:xf numFmtId="0" fontId="2" fillId="0" borderId="33" xfId="0" applyFont="1" applyFill="1" applyBorder="1" applyAlignment="1">
      <s:alignment horizontal="center" vertical="center" wrapText="1" mc:Ignorable="vyd"/>
    </s:xf>
    <s:xf numFmtId="0" fontId="2" fillId="0" borderId="15" xfId="0" applyFont="1" applyFill="1" applyBorder="1" applyAlignment="1">
      <s:alignment horizontal="center" vertical="center" wrapText="1" mc:Ignorable="vyd"/>
    </s:xf>
    <s:xf numFmtId="0" fontId="12" fillId="3" borderId="0" xfId="0" applyFont="1" applyFill="1" applyBorder="1" applyAlignment="1">
      <s:alignment horizontal="left" vertical="center" wrapText="1" mc:Ignorable="vyd"/>
    </s:xf>
    <s:xf numFmtId="0" fontId="12" fillId="3" borderId="3" xfId="0" applyFont="1" applyFill="1" applyBorder="1" applyAlignment="1">
      <s:alignment horizontal="left" vertical="center" wrapText="1" mc:Ignorable="vyd"/>
    </s:xf>
    <s:xf numFmtId="0" fontId="15" fillId="0" borderId="36" xfId="0" applyFont="1" applyFill="1" applyBorder="1" applyAlignment="1">
      <s:alignment horizontal="center" vertical="center" wrapText="1" mc:Ignorable="vyd"/>
    </s:xf>
    <s:xf numFmtId="0" fontId="15" fillId="0" borderId="32" xfId="0" applyFont="1" applyFill="1" applyBorder="1" applyAlignment="1">
      <s:alignment horizontal="center" vertical="center" wrapText="1" mc:Ignorable="vyd"/>
    </s:xf>
    <s:xf numFmtId="0" fontId="15" fillId="0" borderId="15" xfId="0" applyFont="1" applyFill="1" applyBorder="1" applyAlignment="1">
      <s:alignment horizontal="center" vertical="center" wrapText="1" mc:Ignorable="vyd"/>
    </s:xf>
    <s:xf numFmtId="0" fontId="15" fillId="0" borderId="18" xfId="0" applyFont="1" applyFill="1" applyBorder="1" applyAlignment="1">
      <s:alignment horizontal="center" vertical="center" wrapText="1" mc:Ignorable="vyd"/>
    </s:xf>
    <s:xf numFmtId="0" fontId="2" fillId="0" borderId="10" xfId="0" applyFont="1" applyFill="1" applyBorder="1" applyAlignment="1">
      <s:alignment horizontal="center" vertical="center" wrapText="1" mc:Ignorable="vyd"/>
    </s:xf>
    <s:xf numFmtId="0" fontId="2" fillId="0" borderId="8" xfId="0" applyFont="1" applyFill="1" applyBorder="1" applyAlignment="1">
      <s:alignment horizontal="center" vertical="center" wrapText="1" mc:Ignorable="vyd"/>
    </s:xf>
  </s:cellXfs>
  <s:cellStyles count="6">
    <s:cellStyle name="Денежный 2" xfId="1"/>
    <s:cellStyle name="Денежный 3" xfId="2"/>
    <s:cellStyle name="Обычный" xfId="0" builtinId="0"/>
    <s:cellStyle name="Обычный 2" xfId="3"/>
    <s:cellStyle name="Обычный 2 2" xfId="4"/>
    <s:cellStyle name="Обычный 3" xfId="5"/>
  </s:cellStyles>
  <s:dxfs count="0"/>
  <s:tableStyles count="0" defaultTableStyle="TableStyleMedium9" defaultPivotStyle="PivotStyleLight16"/>
</s:styleSheet>
</file>

<file path=xl/_rels/workbook.xml.rels><?xml version="1.0" ?>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styles" Target="styles.xml"/><Relationship Target="theme/theme1.xml" Type="http://schemas.openxmlformats.org/officeDocument/2006/relationships/theme" Id="rId5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/Relationships>
</file>

<file path=xl/drawings/_rels/drawing1.xml.rels><?xml version="1.0" ?><Relationships xmlns="http://schemas.openxmlformats.org/package/2006/relationships"><Relationship Target="../media/image1.jpeg" Type="http://schemas.openxmlformats.org/officeDocument/2006/relationships/image" Id="rId1"/><Relationship Target="../media/image2.jpeg" Type="http://schemas.openxmlformats.org/officeDocument/2006/relationships/image" Id="rId2"/><Relationship Target="../media/image3.jpeg" Type="http://schemas.openxmlformats.org/officeDocument/2006/relationships/image" Id="rId3"/><Relationship Target="../media/image4.jpeg" Type="http://schemas.openxmlformats.org/officeDocument/2006/relationships/image" Id="rId4"/><Relationship Target="../media/image5.jpeg" Type="http://schemas.openxmlformats.org/officeDocument/2006/relationships/image" Id="rId5"/><Relationship Target="../media/image6.jpeg" Type="http://schemas.openxmlformats.org/officeDocument/2006/relationships/image" Id="rId6"/></Relationships>
</file>

<file path=xl/drawings/_rels/drawing2.xml.rels><?xml version="1.0" ?><Relationships xmlns="http://schemas.openxmlformats.org/package/2006/relationships"><Relationship Target="../media/image7.jpeg" Type="http://schemas.openxmlformats.org/officeDocument/2006/relationships/image" Id="rId1"/><Relationship Target="../media/image8.jpeg" Type="http://schemas.openxmlformats.org/officeDocument/2006/relationships/image" Id="rId2"/><Relationship Target="../media/image9.jpeg" Type="http://schemas.openxmlformats.org/officeDocument/2006/relationships/image" Id="rId3"/><Relationship Target="../media/image10.jpeg" Type="http://schemas.openxmlformats.org/officeDocument/2006/relationships/image" Id="rId4"/><Relationship Target="../media/image11.jpeg" Type="http://schemas.openxmlformats.org/officeDocument/2006/relationships/image" Id="rId5"/><Relationship Target="../media/image12.jpeg" Type="http://schemas.openxmlformats.org/officeDocument/2006/relationships/image" Id="rId6"/><Relationship Target="../media/image13.jpeg" Type="http://schemas.openxmlformats.org/officeDocument/2006/relationships/image" Id="rId7"/><Relationship Target="../media/image14.jpeg" Type="http://schemas.openxmlformats.org/officeDocument/2006/relationships/image" Id="rId8"/><Relationship Target="../media/image15.jpeg" Type="http://schemas.openxmlformats.org/officeDocument/2006/relationships/image" Id="rId9"/><Relationship Target="../media/image16.jpeg" Type="http://schemas.openxmlformats.org/officeDocument/2006/relationships/image" Id="rId10"/><Relationship Target="../media/image17.jpeg" Type="http://schemas.openxmlformats.org/officeDocument/2006/relationships/image" Id="rId11"/><Relationship Target="../media/image18.jpeg" Type="http://schemas.openxmlformats.org/officeDocument/2006/relationships/image" Id="rId12"/><Relationship Target="../media/image19.jpeg" Type="http://schemas.openxmlformats.org/officeDocument/2006/relationships/image" Id="rId13"/><Relationship Target="../media/image20.jpeg" Type="http://schemas.openxmlformats.org/officeDocument/2006/relationships/image" Id="rId14"/><Relationship Target="../media/image21.jpeg" Type="http://schemas.openxmlformats.org/officeDocument/2006/relationships/image" Id="rId15"/><Relationship Target="../media/image22.jpeg" Type="http://schemas.openxmlformats.org/officeDocument/2006/relationships/image" Id="rId16"/><Relationship Target="../media/image23.jpeg" Type="http://schemas.openxmlformats.org/officeDocument/2006/relationships/image" Id="rId17"/><Relationship Target="../media/image24.jpeg" Type="http://schemas.openxmlformats.org/officeDocument/2006/relationships/image" Id="rId18"/><Relationship Target="../media/image25.jpeg" Type="http://schemas.openxmlformats.org/officeDocument/2006/relationships/image" Id="rId19"/><Relationship Target="../media/image26.jpeg" Type="http://schemas.openxmlformats.org/officeDocument/2006/relationships/image" Id="rId20"/><Relationship Target="../media/image27.jpeg" Type="http://schemas.openxmlformats.org/officeDocument/2006/relationships/image" Id="rId21"/><Relationship Target="../media/image28.jpeg" Type="http://schemas.openxmlformats.org/officeDocument/2006/relationships/image" Id="rId22"/><Relationship Target="../media/image29.jpeg" Type="http://schemas.openxmlformats.org/officeDocument/2006/relationships/image" Id="rId23"/><Relationship Target="../media/image30.jpeg" Type="http://schemas.openxmlformats.org/officeDocument/2006/relationships/image" Id="rId24"/><Relationship Target="../media/image31.jpeg" Type="http://schemas.openxmlformats.org/officeDocument/2006/relationships/image" Id="rId25"/><Relationship Target="../media/image32.jpeg" Type="http://schemas.openxmlformats.org/officeDocument/2006/relationships/image" Id="rId26"/><Relationship Target="../media/image33.jpeg" Type="http://schemas.openxmlformats.org/officeDocument/2006/relationships/image" Id="rId27"/><Relationship Target="../media/image34.jpeg" Type="http://schemas.openxmlformats.org/officeDocument/2006/relationships/image" Id="rId28"/><Relationship Target="../media/image35.jpeg" Type="http://schemas.openxmlformats.org/officeDocument/2006/relationships/image" Id="rId29"/><Relationship Target="../media/image36.jpeg" Type="http://schemas.openxmlformats.org/officeDocument/2006/relationships/image" Id="rId30"/><Relationship Target="../media/image37.jpeg" Type="http://schemas.openxmlformats.org/officeDocument/2006/relationships/image" Id="rId31"/><Relationship Target="../media/image38.jpeg" Type="http://schemas.openxmlformats.org/officeDocument/2006/relationships/image" Id="rId32"/><Relationship Target="../media/image39.jpeg" Type="http://schemas.openxmlformats.org/officeDocument/2006/relationships/image" Id="rId33"/><Relationship Target="../media/image40.jpeg" Type="http://schemas.openxmlformats.org/officeDocument/2006/relationships/image" Id="rId34"/><Relationship Target="../media/image41.jpeg" Type="http://schemas.openxmlformats.org/officeDocument/2006/relationships/image" Id="rId35"/><Relationship Target="../media/image42.jpeg" Type="http://schemas.openxmlformats.org/officeDocument/2006/relationships/image" Id="rId36"/><Relationship Target="../media/image43.jpeg" Type="http://schemas.openxmlformats.org/officeDocument/2006/relationships/image" Id="rId37"/><Relationship Target="../media/image44.jpeg" Type="http://schemas.openxmlformats.org/officeDocument/2006/relationships/image" Id="rId38"/><Relationship Target="../media/image45.jpeg" Type="http://schemas.openxmlformats.org/officeDocument/2006/relationships/image" Id="rId39"/><Relationship Target="../media/image46.jpeg" Type="http://schemas.openxmlformats.org/officeDocument/2006/relationships/image" Id="rId40"/><Relationship Target="../media/image47.jpeg" Type="http://schemas.openxmlformats.org/officeDocument/2006/relationships/image" Id="rId41"/><Relationship Target="../media/image48.jpeg" Type="http://schemas.openxmlformats.org/officeDocument/2006/relationships/image" Id="rId42"/><Relationship Target="../media/image49.jpeg" Type="http://schemas.openxmlformats.org/officeDocument/2006/relationships/image" Id="rId43"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 editAs="oneCell">
    <xdr:to>
      <xdr:col>0</xdr:col>
      <xdr:colOff>312</xdr:colOff>
      <xdr:row>1</xdr:row>
      <xdr:rowOff>296</xdr:rowOff>
    </xdr:to>
    <xdr:from>
      <xdr:col>0</xdr:col>
      <xdr:colOff>165100</xdr:colOff>
      <xdr:row>1</xdr:row>
      <xdr:rowOff>12700</xdr:rowOff>
    </xdr:from>
    <xdr:ext cx="2806700" cy="2806700"/>
    <xdr:pic>
      <xdr:nvPicPr>
        <xdr:cNvPr descr="Ткань GIRAFFE (G).jpg" id="39" name="Рисунок 38"/>
        <xdr:cNvPicPr>
          <a:picLocks noChangeAspect="1"/>
        </xdr:cNvPicPr>
      </xdr:nvPicPr>
      <xdr:blipFill>
        <a:blip cstate="print" r:embed="rId1"/>
        <a:stretch>
          <a:fillRect/>
        </a:stretch>
      </xdr:blipFill>
      <xdr:spPr bwMode="auto">
        <a:xfrm>
          <a:off x="165100" y="711200"/>
          <a:ext cx="2806700" cy="2806700"/>
        </a:xfrm>
        <a:prstGeom prst="rect">
          <a:avLst/>
        </a:prstGeom>
      </xdr:spPr>
    </xdr:pic>
    <xdr:clientData/>
  </xdr:oneCellAnchor>
  <xdr:oneCellAnchor editAs="oneCell">
    <xdr:to>
      <xdr:col>1</xdr:col>
      <xdr:colOff>310.6666666666667</xdr:colOff>
      <xdr:row>1</xdr:row>
      <xdr:rowOff>298.6666666666667</xdr:rowOff>
    </xdr:to>
    <xdr:from>
      <xdr:col>1</xdr:col>
      <xdr:colOff>127000</xdr:colOff>
      <xdr:row>1</xdr:row>
      <xdr:rowOff>12700</xdr:rowOff>
    </xdr:from>
    <xdr:ext cx="2832100" cy="2832100"/>
    <xdr:pic>
      <xdr:nvPicPr>
        <xdr:cNvPr descr="Ткань BUBBLES (В).jpg" id="42" name="Рисунок 41"/>
        <xdr:cNvPicPr>
          <a:picLocks noChangeAspect="1"/>
        </xdr:cNvPicPr>
      </xdr:nvPicPr>
      <xdr:blipFill>
        <a:blip cstate="print" r:embed="rId2"/>
        <a:stretch>
          <a:fillRect/>
        </a:stretch>
      </xdr:blipFill>
      <xdr:spPr bwMode="auto">
        <a:xfrm>
          <a:off x="3238500" y="711200"/>
          <a:ext cx="2832100" cy="2832100"/>
        </a:xfrm>
        <a:prstGeom prst="rect">
          <a:avLst/>
        </a:prstGeom>
      </xdr:spPr>
    </xdr:pic>
    <xdr:clientData/>
  </xdr:oneCellAnchor>
  <xdr:oneCellAnchor editAs="oneCell">
    <xdr:to>
      <xdr:col>0</xdr:col>
      <xdr:colOff>318.4831496062992</xdr:colOff>
      <xdr:row>4</xdr:row>
      <xdr:rowOff>296</xdr:rowOff>
    </xdr:to>
    <xdr:from>
      <xdr:col>0</xdr:col>
      <xdr:colOff>63500</xdr:colOff>
      <xdr:row>4</xdr:row>
      <xdr:rowOff>38100</xdr:rowOff>
    </xdr:from>
    <xdr:ext cx="2970052" cy="2781300"/>
    <xdr:pic>
      <xdr:nvPicPr>
        <xdr:cNvPr descr="№5 горчичный.JPG" id="44" name="Рисунок 43"/>
        <xdr:cNvPicPr>
          <a:picLocks noChangeAspect="1"/>
        </xdr:cNvPicPr>
      </xdr:nvPicPr>
      <xdr:blipFill>
        <a:blip cstate="print" r:embed="rId3"/>
        <a:stretch>
          <a:fillRect/>
        </a:stretch>
      </xdr:blipFill>
      <xdr:spPr bwMode="auto">
        <a:xfrm>
          <a:off x="63500" y="4775200"/>
          <a:ext cx="2970052" cy="2781300"/>
        </a:xfrm>
        <a:prstGeom prst="rect">
          <a:avLst/>
        </a:prstGeom>
      </xdr:spPr>
    </xdr:pic>
    <xdr:clientData/>
  </xdr:oneCellAnchor>
  <xdr:oneCellAnchor editAs="oneCell">
    <xdr:to>
      <xdr:col>1</xdr:col>
      <xdr:colOff>321.3744881889764</xdr:colOff>
      <xdr:row>4</xdr:row>
      <xdr:rowOff>300</xdr:rowOff>
    </xdr:to>
    <xdr:from>
      <xdr:col>1</xdr:col>
      <xdr:colOff>76200</xdr:colOff>
      <xdr:row>4</xdr:row>
      <xdr:rowOff>38100</xdr:rowOff>
    </xdr:from>
    <xdr:ext cx="2984892" cy="2819400"/>
    <xdr:pic>
      <xdr:nvPicPr>
        <xdr:cNvPr descr="№6 бежевый с рисунком.JPG" id="45" name="Рисунок 44"/>
        <xdr:cNvPicPr>
          <a:picLocks noChangeAspect="1"/>
        </xdr:cNvPicPr>
      </xdr:nvPicPr>
      <xdr:blipFill>
        <a:blip cstate="print" r:embed="rId4"/>
        <a:stretch>
          <a:fillRect/>
        </a:stretch>
      </xdr:blipFill>
      <xdr:spPr bwMode="auto">
        <a:xfrm>
          <a:off x="3187700" y="4775200"/>
          <a:ext cx="2984892" cy="2819400"/>
        </a:xfrm>
        <a:prstGeom prst="rect">
          <a:avLst/>
        </a:prstGeom>
      </xdr:spPr>
    </xdr:pic>
    <xdr:clientData/>
  </xdr:oneCellAnchor>
  <xdr:oneCellAnchor editAs="oneCell">
    <xdr:to>
      <xdr:col>2</xdr:col>
      <xdr:colOff>309.3333333333333</xdr:colOff>
      <xdr:row>4</xdr:row>
      <xdr:rowOff>297.3333333333333</xdr:rowOff>
    </xdr:to>
    <xdr:from>
      <xdr:col>2</xdr:col>
      <xdr:colOff>139700</xdr:colOff>
      <xdr:row>4</xdr:row>
      <xdr:rowOff>25400</xdr:rowOff>
    </xdr:from>
    <xdr:ext cx="2806700" cy="2806700"/>
    <xdr:pic>
      <xdr:nvPicPr>
        <xdr:cNvPr descr="Ткань MELODY glisse (Mg).jpg" id="46" name="Рисунок 45"/>
        <xdr:cNvPicPr>
          <a:picLocks noChangeAspect="1"/>
        </xdr:cNvPicPr>
      </xdr:nvPicPr>
      <xdr:blipFill>
        <a:blip cstate="print" r:embed="rId5"/>
        <a:stretch>
          <a:fillRect/>
        </a:stretch>
      </xdr:blipFill>
      <xdr:spPr bwMode="auto">
        <a:xfrm>
          <a:off x="6362700" y="4762500"/>
          <a:ext cx="2806700" cy="2806700"/>
        </a:xfrm>
        <a:prstGeom prst="rect">
          <a:avLst/>
        </a:prstGeom>
      </xdr:spPr>
    </xdr:pic>
    <xdr:clientData/>
  </xdr:oneCellAnchor>
  <xdr:oneCellAnchor editAs="oneCell">
    <xdr:to>
      <xdr:col>2</xdr:col>
      <xdr:colOff>320.88251968503937</xdr:colOff>
      <xdr:row>1</xdr:row>
      <xdr:rowOff>297.3333333333333</xdr:rowOff>
    </xdr:to>
    <xdr:from>
      <xdr:col>2</xdr:col>
      <xdr:colOff>38100</xdr:colOff>
      <xdr:row>1</xdr:row>
      <xdr:rowOff>38100</xdr:rowOff>
    </xdr:from>
    <xdr:ext cx="3018306" cy="2794000"/>
    <xdr:pic>
      <xdr:nvPicPr>
        <xdr:cNvPr descr="№4 кирпичный.JPG" id="9" name="Рисунок 8"/>
        <xdr:cNvPicPr>
          <a:picLocks noChangeAspect="1"/>
        </xdr:cNvPicPr>
      </xdr:nvPicPr>
      <xdr:blipFill>
        <a:blip cstate="print" r:embed="rId6"/>
        <a:stretch>
          <a:fillRect/>
        </a:stretch>
      </xdr:blipFill>
      <xdr:spPr bwMode="auto">
        <a:xfrm>
          <a:off x="6261100" y="736600"/>
          <a:ext cx="3018306" cy="2794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 editAs="oneCell">
    <xdr:to>
      <xdr:col>7</xdr:col>
      <xdr:colOff>137.33343832020998</xdr:colOff>
      <xdr:row>3</xdr:row>
      <xdr:rowOff>81.33333333333333</xdr:rowOff>
    </xdr:to>
    <xdr:from>
      <xdr:col>6</xdr:col>
      <xdr:colOff>212589</xdr:colOff>
      <xdr:row>0</xdr:row>
      <xdr:rowOff>64187</xdr:rowOff>
    </xdr:from>
    <xdr:ext cx="2225812" cy="2564713"/>
    <xdr:pic>
      <xdr:nvPicPr>
        <xdr:cNvPr descr="Листовка РОСУПАК-kr-16v.jpg" id="27" name="Рисунок 26"/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15541489" y="64187"/>
          <a:ext cx="2225812" cy="2564713"/>
        </a:xfrm>
        <a:prstGeom prst="rect">
          <a:avLst/>
        </a:prstGeom>
      </xdr:spPr>
    </xdr:pic>
    <xdr:clientData/>
  </xdr:oneCellAnchor>
  <xdr:oneCellAnchor editAs="oneCell">
    <xdr:to>
      <xdr:col>0</xdr:col>
      <xdr:colOff>383.12944881889763</xdr:colOff>
      <xdr:row>201</xdr:row>
      <xdr:rowOff>9.333333333333334</xdr:rowOff>
    </xdr:to>
    <xdr:from>
      <xdr:col>0</xdr:col>
      <xdr:colOff>177800</xdr:colOff>
      <xdr:row>193</xdr:row>
      <xdr:rowOff>127000</xdr:rowOff>
    </xdr:from>
    <xdr:ext cx="3471508" cy="2298700"/>
    <xdr:pic>
      <xdr:nvPicPr>
        <xdr:cNvPr descr="IMG_1766.jpg" id="34" name="Рисунок 33"/>
        <xdr:cNvPicPr>
          <a:picLocks noChangeAspect="1"/>
        </xdr:cNvPicPr>
      </xdr:nvPicPr>
      <xdr:blipFill>
        <a:blip r:embed="rId2">
          <a:lum contrast="20000"/>
        </a:blip>
        <a:stretch>
          <a:fillRect/>
        </a:stretch>
      </xdr:blipFill>
      <xdr:spPr bwMode="auto">
        <a:xfrm>
          <a:off x="177800" y="82410300"/>
          <a:ext cx="3471508" cy="2298700"/>
        </a:xfrm>
        <a:prstGeom prst="rect">
          <a:avLst/>
        </a:prstGeom>
      </xdr:spPr>
    </xdr:pic>
    <xdr:clientData/>
  </xdr:oneCellAnchor>
  <xdr:oneCellAnchor editAs="oneCell">
    <xdr:to>
      <xdr:col>0</xdr:col>
      <xdr:colOff>365.82446194225724</xdr:colOff>
      <xdr:row>233</xdr:row>
      <xdr:rowOff>26.666666666666668</xdr:rowOff>
    </xdr:to>
    <xdr:from>
      <xdr:col>0</xdr:col>
      <xdr:colOff>304799</xdr:colOff>
      <xdr:row>224</xdr:row>
      <xdr:rowOff>0</xdr:rowOff>
    </xdr:from>
    <xdr:ext cx="3179679" cy="2882900"/>
    <xdr:pic>
      <xdr:nvPicPr>
        <xdr:cNvPr descr="IMG_1755.jpg" id="35" name="Рисунок 34"/>
        <xdr:cNvPicPr>
          <a:picLocks noChangeAspect="1"/>
        </xdr:cNvPicPr>
      </xdr:nvPicPr>
      <xdr:blipFill>
        <a:blip r:embed="rId3">
          <a:lum contrast="30000"/>
        </a:blip>
        <a:stretch>
          <a:fillRect/>
        </a:stretch>
      </xdr:blipFill>
      <xdr:spPr bwMode="auto">
        <a:xfrm>
          <a:off x="304799" y="101231700"/>
          <a:ext cx="3179679" cy="2882900"/>
        </a:xfrm>
        <a:prstGeom prst="rect">
          <a:avLst/>
        </a:prstGeom>
      </xdr:spPr>
    </xdr:pic>
    <xdr:clientData/>
  </xdr:oneCellAnchor>
  <xdr:oneCellAnchor editAs="oneCell">
    <xdr:to>
      <xdr:col>0</xdr:col>
      <xdr:colOff>364.6326509186352</xdr:colOff>
      <xdr:row>243</xdr:row>
      <xdr:rowOff>18.666666666666668</xdr:rowOff>
    </xdr:to>
    <xdr:from>
      <xdr:col>0</xdr:col>
      <xdr:colOff>165099</xdr:colOff>
      <xdr:row>235</xdr:row>
      <xdr:rowOff>194104</xdr:rowOff>
    </xdr:from>
    <xdr:ext cx="3308027" cy="2726896"/>
    <xdr:pic>
      <xdr:nvPicPr>
        <xdr:cNvPr descr="IMG_1759.jpg" id="36" name="Рисунок 35"/>
        <xdr:cNvPicPr>
          <a:picLocks noChangeAspect="1"/>
        </xdr:cNvPicPr>
      </xdr:nvPicPr>
      <xdr:blipFill>
        <a:blip r:embed="rId4">
          <a:lum contrast="30000"/>
        </a:blip>
        <a:stretch>
          <a:fillRect/>
        </a:stretch>
      </xdr:blipFill>
      <xdr:spPr bwMode="auto">
        <a:xfrm>
          <a:off x="165099" y="104969104"/>
          <a:ext cx="3308027" cy="2726896"/>
        </a:xfrm>
        <a:prstGeom prst="rect">
          <a:avLst/>
        </a:prstGeom>
      </xdr:spPr>
    </xdr:pic>
    <xdr:clientData/>
  </xdr:oneCellAnchor>
  <xdr:oneCellAnchor editAs="oneCell">
    <xdr:to>
      <xdr:col>0</xdr:col>
      <xdr:colOff>384.3451968503937</xdr:colOff>
      <xdr:row>84</xdr:row>
      <xdr:rowOff>18.666666666666668</xdr:rowOff>
    </xdr:to>
    <xdr:from>
      <xdr:col>0</xdr:col>
      <xdr:colOff>63500</xdr:colOff>
      <xdr:row>76</xdr:row>
      <xdr:rowOff>139700</xdr:rowOff>
    </xdr:from>
    <xdr:ext cx="3597388" cy="2984500"/>
    <xdr:pic>
      <xdr:nvPicPr>
        <xdr:cNvPr descr="IMG_2034.jpg" id="42" name="Рисунок 41"/>
        <xdr:cNvPicPr>
          <a:picLocks noChangeAspect="1"/>
        </xdr:cNvPicPr>
      </xdr:nvPicPr>
      <xdr:blipFill>
        <a:blip r:embed="rId5">
          <a:lum contrast="20000"/>
        </a:blip>
        <a:stretch>
          <a:fillRect/>
        </a:stretch>
      </xdr:blipFill>
      <xdr:spPr bwMode="auto">
        <a:xfrm>
          <a:off x="63500" y="43243500"/>
          <a:ext cx="3597388" cy="2984500"/>
        </a:xfrm>
        <a:prstGeom prst="rect">
          <a:avLst/>
        </a:prstGeom>
      </xdr:spPr>
    </xdr:pic>
    <xdr:clientData/>
  </xdr:oneCellAnchor>
  <xdr:oneCellAnchor editAs="oneCell">
    <xdr:to>
      <xdr:col>0</xdr:col>
      <xdr:colOff>343.2850393700787</xdr:colOff>
      <xdr:row>68</xdr:row>
      <xdr:rowOff>88</xdr:rowOff>
    </xdr:to>
    <xdr:from>
      <xdr:col>0</xdr:col>
      <xdr:colOff>295273</xdr:colOff>
      <xdr:row>66</xdr:row>
      <xdr:rowOff>101600</xdr:rowOff>
    </xdr:from>
    <xdr:ext cx="2974517" cy="2717800"/>
    <xdr:pic>
      <xdr:nvPicPr>
        <xdr:cNvPr descr="IMG_2027.jpg" id="47" name="Рисунок 46"/>
        <xdr:cNvPicPr>
          <a:picLocks noChangeAspect="1"/>
        </xdr:cNvPicPr>
      </xdr:nvPicPr>
      <xdr:blipFill>
        <a:blip r:embed="rId6"/>
        <a:stretch>
          <a:fillRect/>
        </a:stretch>
      </xdr:blipFill>
      <xdr:spPr bwMode="auto">
        <a:xfrm>
          <a:off x="295273" y="30289500"/>
          <a:ext cx="2974517" cy="2717800"/>
        </a:xfrm>
        <a:prstGeom prst="rect">
          <a:avLst/>
        </a:prstGeom>
      </xdr:spPr>
    </xdr:pic>
    <xdr:clientData/>
  </xdr:oneCellAnchor>
  <xdr:oneCellAnchor editAs="oneCell">
    <xdr:to>
      <xdr:col>0</xdr:col>
      <xdr:colOff>316.2444094488189</xdr:colOff>
      <xdr:row>58</xdr:row>
      <xdr:rowOff>25.333333333333332</xdr:rowOff>
    </xdr:to>
    <xdr:from>
      <xdr:col>0</xdr:col>
      <xdr:colOff>355599</xdr:colOff>
      <xdr:row>51</xdr:row>
      <xdr:rowOff>215900</xdr:rowOff>
    </xdr:from>
    <xdr:ext cx="2656629" cy="2603500"/>
    <xdr:pic>
      <xdr:nvPicPr>
        <xdr:cNvPr descr="IMG_1991.jpg" id="49" name="Рисунок 48"/>
        <xdr:cNvPicPr>
          <a:picLocks noChangeAspect="1"/>
        </xdr:cNvPicPr>
      </xdr:nvPicPr>
      <xdr:blipFill>
        <a:blip r:embed="rId7"/>
        <a:stretch>
          <a:fillRect/>
        </a:stretch>
      </xdr:blipFill>
      <xdr:spPr bwMode="auto">
        <a:xfrm>
          <a:off x="355599" y="23660100"/>
          <a:ext cx="2656629" cy="2603500"/>
        </a:xfrm>
        <a:prstGeom prst="rect">
          <a:avLst/>
        </a:prstGeom>
      </xdr:spPr>
    </xdr:pic>
    <xdr:clientData/>
  </xdr:oneCellAnchor>
  <xdr:oneCellAnchor editAs="oneCell">
    <xdr:to>
      <xdr:col>0</xdr:col>
      <xdr:colOff>374.87391076115483</xdr:colOff>
      <xdr:row>22</xdr:row>
      <xdr:rowOff>98.66666666666667</xdr:rowOff>
    </xdr:to>
    <xdr:from>
      <xdr:col>0</xdr:col>
      <xdr:colOff>76199</xdr:colOff>
      <xdr:row>21</xdr:row>
      <xdr:rowOff>114300</xdr:rowOff>
    </xdr:from>
    <xdr:ext cx="3494475" cy="1917700"/>
    <xdr:pic>
      <xdr:nvPicPr>
        <xdr:cNvPr descr="Безымянный1-1.jpg" id="53" name="Рисунок 2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 bwMode="auto">
        <a:xfrm>
          <a:off x="76199" y="8521700"/>
          <a:ext cx="3494475" cy="191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0</xdr:col>
      <xdr:colOff>284.6666666666667</xdr:colOff>
      <xdr:row>11</xdr:row>
      <xdr:rowOff>118.66666666666667</xdr:rowOff>
    </xdr:to>
    <xdr:from>
      <xdr:col>0</xdr:col>
      <xdr:colOff>1003300</xdr:colOff>
      <xdr:row>10</xdr:row>
      <xdr:rowOff>110066</xdr:rowOff>
    </xdr:from>
    <xdr:ext cx="1708150" cy="2277534"/>
    <xdr:pic>
      <xdr:nvPicPr>
        <xdr:cNvPr descr="gnezdo-12.jpg" id="52" name="Рисунок 51"/>
        <xdr:cNvPicPr>
          <a:picLocks noChangeAspect="1"/>
        </xdr:cNvPicPr>
      </xdr:nvPicPr>
      <xdr:blipFill>
        <a:blip cstate="print" r:embed="rId9"/>
        <a:stretch>
          <a:fillRect/>
        </a:stretch>
      </xdr:blipFill>
      <xdr:spPr bwMode="auto">
        <a:xfrm>
          <a:off x="1003300" y="4351866"/>
          <a:ext cx="1708150" cy="2277534"/>
        </a:xfrm>
        <a:prstGeom prst="rect">
          <a:avLst/>
        </a:prstGeom>
      </xdr:spPr>
    </xdr:pic>
    <xdr:clientData/>
  </xdr:oneCellAnchor>
  <xdr:oneCellAnchor editAs="oneCell">
    <xdr:to>
      <xdr:col>0</xdr:col>
      <xdr:colOff>313.3333333333333</xdr:colOff>
      <xdr:row>69</xdr:row>
      <xdr:rowOff>319.1108661417323</xdr:rowOff>
    </xdr:to>
    <xdr:from>
      <xdr:col>0</xdr:col>
      <xdr:colOff>762002</xdr:colOff>
      <xdr:row>69</xdr:row>
      <xdr:rowOff>76200</xdr:rowOff>
    </xdr:from>
    <xdr:ext cx="2222498" cy="2963331"/>
    <xdr:pic>
      <xdr:nvPicPr>
        <xdr:cNvPr descr="art323-900h1200.jpg" id="54" name="Рисунок 53"/>
        <xdr:cNvPicPr>
          <a:picLocks noChangeAspect="1"/>
        </xdr:cNvPicPr>
      </xdr:nvPicPr>
      <xdr:blipFill>
        <a:blip cstate="print" r:embed="rId10"/>
        <a:stretch>
          <a:fillRect/>
        </a:stretch>
      </xdr:blipFill>
      <xdr:spPr bwMode="auto">
        <a:xfrm>
          <a:off x="762002" y="50038000"/>
          <a:ext cx="2222498" cy="2963331"/>
        </a:xfrm>
        <a:prstGeom prst="rect">
          <a:avLst/>
        </a:prstGeom>
      </xdr:spPr>
    </xdr:pic>
    <xdr:clientData/>
  </xdr:oneCellAnchor>
  <xdr:oneCellAnchor editAs="oneCell">
    <xdr:to>
      <xdr:col>0</xdr:col>
      <xdr:colOff>384.33343832020995</xdr:colOff>
      <xdr:row>176</xdr:row>
      <xdr:rowOff>28</xdr:rowOff>
    </xdr:to>
    <xdr:from>
      <xdr:col>0</xdr:col>
      <xdr:colOff>88900</xdr:colOff>
      <xdr:row>169</xdr:row>
      <xdr:rowOff>152400</xdr:rowOff>
    </xdr:from>
    <xdr:ext cx="3571876" cy="2159000"/>
    <xdr:pic>
      <xdr:nvPicPr>
        <xdr:cNvPr descr="IMG_7447.jpg" id="55" name="Рисунок 54"/>
        <xdr:cNvPicPr>
          <a:picLocks noChangeAspect="1"/>
        </xdr:cNvPicPr>
      </xdr:nvPicPr>
      <xdr:blipFill>
        <a:blip r:embed="rId11"/>
        <a:stretch>
          <a:fillRect/>
        </a:stretch>
      </xdr:blipFill>
      <xdr:spPr bwMode="auto">
        <a:xfrm>
          <a:off x="88900" y="82435700"/>
          <a:ext cx="3571876" cy="2159000"/>
        </a:xfrm>
        <a:prstGeom prst="rect">
          <a:avLst/>
        </a:prstGeom>
      </xdr:spPr>
    </xdr:pic>
    <xdr:clientData/>
  </xdr:oneCellAnchor>
  <xdr:oneCellAnchor editAs="oneCell">
    <xdr:to>
      <xdr:col>0</xdr:col>
      <xdr:colOff>366.3168503937008</xdr:colOff>
      <xdr:row>32</xdr:row>
      <xdr:rowOff>4</xdr:rowOff>
    </xdr:to>
    <xdr:from>
      <xdr:col>0</xdr:col>
      <xdr:colOff>153857</xdr:colOff>
      <xdr:row>25</xdr:row>
      <xdr:rowOff>152400</xdr:rowOff>
    </xdr:from>
    <xdr:ext cx="3335311" cy="2286000"/>
    <xdr:pic>
      <xdr:nvPicPr>
        <xdr:cNvPr descr="Софа прямоугольная молочный шоколад.jpg" id="56" name="Рисунок 55"/>
        <xdr:cNvPicPr>
          <a:picLocks noChangeAspect="1"/>
        </xdr:cNvPicPr>
      </xdr:nvPicPr>
      <xdr:blipFill>
        <a:blip r:embed="rId12"/>
        <a:srcRect t="6411" r="1657" b="6679"/>
        <a:stretch>
          <a:fillRect/>
        </a:stretch>
      </xdr:blipFill>
      <xdr:spPr bwMode="auto">
        <a:xfrm>
          <a:off x="153857" y="10236200"/>
          <a:ext cx="3335311" cy="2286000"/>
        </a:xfrm>
        <a:prstGeom prst="rect">
          <a:avLst/>
        </a:prstGeom>
      </xdr:spPr>
    </xdr:pic>
    <xdr:clientData/>
  </xdr:oneCellAnchor>
  <xdr:oneCellAnchor editAs="oneCell">
    <xdr:to>
      <xdr:col>0</xdr:col>
      <xdr:colOff>332.701312335958</xdr:colOff>
      <xdr:row>38</xdr:row>
      <xdr:rowOff>57.333333333333336</xdr:rowOff>
    </xdr:to>
    <xdr:from>
      <xdr:col>0</xdr:col>
      <xdr:colOff>444500</xdr:colOff>
      <xdr:row>35</xdr:row>
      <xdr:rowOff>106124</xdr:rowOff>
    </xdr:from>
    <xdr:ext cx="2724480" cy="2230676"/>
    <xdr:pic>
      <xdr:nvPicPr>
        <xdr:cNvPr descr="DSC04195.jpg" id="40" name="Рисунок 39"/>
        <xdr:cNvPicPr>
          <a:picLocks noChangeAspect="1"/>
        </xdr:cNvPicPr>
      </xdr:nvPicPr>
      <xdr:blipFill>
        <a:blip r:embed="rId13">
          <a:lum bright="10000"/>
        </a:blip>
        <a:srcRect t="13033" r="1212"/>
        <a:stretch>
          <a:fillRect/>
        </a:stretch>
      </xdr:blipFill>
      <xdr:spPr bwMode="auto">
        <a:xfrm>
          <a:off x="444500" y="16209724"/>
          <a:ext cx="2724480" cy="2230676"/>
        </a:xfrm>
        <a:prstGeom prst="rect">
          <a:avLst/>
        </a:prstGeom>
      </xdr:spPr>
    </xdr:pic>
    <xdr:clientData/>
  </xdr:oneCellAnchor>
  <xdr:oneCellAnchor editAs="oneCell">
    <xdr:to>
      <xdr:col>0</xdr:col>
      <xdr:colOff>381.13385826771656</xdr:colOff>
      <xdr:row>47</xdr:row>
      <xdr:rowOff>34.666666666666664</xdr:rowOff>
    </xdr:to>
    <xdr:from>
      <xdr:col>0</xdr:col>
      <xdr:colOff>127000</xdr:colOff>
      <xdr:row>41</xdr:row>
      <xdr:rowOff>266699</xdr:rowOff>
    </xdr:from>
    <xdr:ext cx="3503300" cy="2273301"/>
    <xdr:pic>
      <xdr:nvPicPr>
        <xdr:cNvPr descr="DSC04200.JPG" id="45" name="Рисунок 44"/>
        <xdr:cNvPicPr>
          <a:picLocks noChangeAspect="1"/>
        </xdr:cNvPicPr>
      </xdr:nvPicPr>
      <xdr:blipFill>
        <a:blip r:embed="rId14"/>
        <a:stretch>
          <a:fillRect/>
        </a:stretch>
      </xdr:blipFill>
      <xdr:spPr bwMode="auto">
        <a:xfrm>
          <a:off x="127000" y="20929599"/>
          <a:ext cx="3503300" cy="2273301"/>
        </a:xfrm>
        <a:prstGeom prst="rect">
          <a:avLst/>
        </a:prstGeom>
      </xdr:spPr>
    </xdr:pic>
    <xdr:clientData/>
  </xdr:oneCellAnchor>
  <xdr:oneCellAnchor editAs="oneCell">
    <xdr:to>
      <xdr:col>0</xdr:col>
      <xdr:colOff>326.99989501312336</xdr:colOff>
      <xdr:row>72</xdr:row>
      <xdr:rowOff>96</xdr:rowOff>
    </xdr:to>
    <xdr:from>
      <xdr:col>0</xdr:col>
      <xdr:colOff>761999</xdr:colOff>
      <xdr:row>70</xdr:row>
      <xdr:rowOff>88900</xdr:rowOff>
    </xdr:from>
    <xdr:ext cx="2352675" cy="3136900"/>
    <xdr:pic>
      <xdr:nvPicPr>
        <xdr:cNvPr descr="АРТ320 горчица.jpg" id="46" name="Рисунок 45"/>
        <xdr:cNvPicPr>
          <a:picLocks noChangeAspect="1"/>
        </xdr:cNvPicPr>
      </xdr:nvPicPr>
      <xdr:blipFill>
        <a:blip r:embed="rId15"/>
        <a:stretch>
          <a:fillRect/>
        </a:stretch>
      </xdr:blipFill>
      <xdr:spPr bwMode="auto">
        <a:xfrm>
          <a:off x="761999" y="36296600"/>
          <a:ext cx="2352675" cy="3136900"/>
        </a:xfrm>
        <a:prstGeom prst="rect">
          <a:avLst/>
        </a:prstGeom>
      </xdr:spPr>
    </xdr:pic>
    <xdr:clientData/>
  </xdr:oneCellAnchor>
  <xdr:oneCellAnchor editAs="oneCell">
    <xdr:to>
      <xdr:col>0</xdr:col>
      <xdr:colOff>377.3333333333333</xdr:colOff>
      <xdr:row>298</xdr:row>
      <xdr:rowOff>160</xdr:rowOff>
    </xdr:to>
    <xdr:from>
      <xdr:col>0</xdr:col>
      <xdr:colOff>215900</xdr:colOff>
      <xdr:row>297</xdr:row>
      <xdr:rowOff>292100</xdr:rowOff>
    </xdr:from>
    <xdr:ext cx="3378200" cy="2984500"/>
    <xdr:pic>
      <xdr:nvPicPr>
        <xdr:cNvPr descr="АРТ379 бирюза.jpg" id="51" name="Рисунок 50"/>
        <xdr:cNvPicPr>
          <a:picLocks noChangeAspect="1"/>
        </xdr:cNvPicPr>
      </xdr:nvPicPr>
      <xdr:blipFill>
        <a:blip r:embed="rId16"/>
        <a:stretch>
          <a:fillRect/>
        </a:stretch>
      </xdr:blipFill>
      <xdr:spPr bwMode="auto">
        <a:xfrm>
          <a:off x="215900" y="133540500"/>
          <a:ext cx="3378200" cy="2984500"/>
        </a:xfrm>
        <a:prstGeom prst="rect">
          <a:avLst/>
        </a:prstGeom>
      </xdr:spPr>
    </xdr:pic>
    <xdr:clientData/>
  </xdr:oneCellAnchor>
  <xdr:oneCellAnchor editAs="oneCell">
    <xdr:to>
      <xdr:col>0</xdr:col>
      <xdr:colOff>351.5061417322835</xdr:colOff>
      <xdr:row>296</xdr:row>
      <xdr:rowOff>162.66666666666666</xdr:rowOff>
    </xdr:to>
    <xdr:from>
      <xdr:col>0</xdr:col>
      <xdr:colOff>431799</xdr:colOff>
      <xdr:row>295</xdr:row>
      <xdr:rowOff>177800</xdr:rowOff>
    </xdr:from>
    <xdr:ext cx="2916297" cy="3149600"/>
    <xdr:pic>
      <xdr:nvPicPr>
        <xdr:cNvPr descr="АРТ377 молочный шоколад.jpg" id="58" name="Рисунок 57"/>
        <xdr:cNvPicPr>
          <a:picLocks noChangeAspect="1"/>
        </xdr:cNvPicPr>
      </xdr:nvPicPr>
      <xdr:blipFill>
        <a:blip r:embed="rId17"/>
        <a:stretch>
          <a:fillRect/>
        </a:stretch>
      </xdr:blipFill>
      <xdr:spPr bwMode="auto">
        <a:xfrm>
          <a:off x="431799" y="129844800"/>
          <a:ext cx="2916297" cy="3149600"/>
        </a:xfrm>
        <a:prstGeom prst="rect">
          <a:avLst/>
        </a:prstGeom>
      </xdr:spPr>
    </xdr:pic>
    <xdr:clientData/>
  </xdr:oneCellAnchor>
  <xdr:oneCellAnchor editAs="oneCell">
    <xdr:to>
      <xdr:col>0</xdr:col>
      <xdr:colOff>341.8158530183727</xdr:colOff>
      <xdr:row>294</xdr:row>
      <xdr:rowOff>46.66677165354331</xdr:rowOff>
    </xdr:to>
    <xdr:from>
      <xdr:col>0</xdr:col>
      <xdr:colOff>498976</xdr:colOff>
      <xdr:row>289</xdr:row>
      <xdr:rowOff>86191</xdr:rowOff>
    </xdr:from>
    <xdr:ext cx="2756820" cy="2707810"/>
    <xdr:pic>
      <xdr:nvPicPr>
        <xdr:cNvPr descr="АРТ378 воздушные шары.jpg" id="59" name="Рисунок 58"/>
        <xdr:cNvPicPr>
          <a:picLocks noChangeAspect="1"/>
        </xdr:cNvPicPr>
      </xdr:nvPicPr>
      <xdr:blipFill>
        <a:blip r:embed="rId18"/>
        <a:stretch>
          <a:fillRect/>
        </a:stretch>
      </xdr:blipFill>
      <xdr:spPr bwMode="auto">
        <a:xfrm>
          <a:off x="498976" y="127835491"/>
          <a:ext cx="2756820" cy="2707810"/>
        </a:xfrm>
        <a:prstGeom prst="rect">
          <a:avLst/>
        </a:prstGeom>
      </xdr:spPr>
    </xdr:pic>
    <xdr:clientData/>
  </xdr:oneCellAnchor>
  <xdr:oneCellAnchor editAs="oneCell">
    <xdr:to>
      <xdr:col>0</xdr:col>
      <xdr:colOff>318.6666666666667</xdr:colOff>
      <xdr:row>65</xdr:row>
      <xdr:rowOff>53.33343832020997</xdr:rowOff>
    </xdr:to>
    <xdr:from>
      <xdr:col>0</xdr:col>
      <xdr:colOff>584200</xdr:colOff>
      <xdr:row>60</xdr:row>
      <xdr:rowOff>223065</xdr:rowOff>
    </xdr:from>
    <xdr:ext cx="2451100" cy="3142436"/>
    <xdr:pic>
      <xdr:nvPicPr>
        <xdr:cNvPr descr="АРТ306 воздушные шары.jpg" id="60" name="Рисунок 59"/>
        <xdr:cNvPicPr>
          <a:picLocks noChangeAspect="1"/>
        </xdr:cNvPicPr>
      </xdr:nvPicPr>
      <xdr:blipFill>
        <a:blip r:embed="rId19"/>
        <a:stretch>
          <a:fillRect/>
        </a:stretch>
      </xdr:blipFill>
      <xdr:spPr bwMode="auto">
        <a:xfrm>
          <a:off x="584200" y="26981965"/>
          <a:ext cx="2451100" cy="3142436"/>
        </a:xfrm>
        <a:prstGeom prst="rect">
          <a:avLst/>
        </a:prstGeom>
      </xdr:spPr>
    </xdr:pic>
    <xdr:clientData/>
  </xdr:oneCellAnchor>
  <xdr:oneCellAnchor editAs="oneCell">
    <xdr:to>
      <xdr:col>0</xdr:col>
      <xdr:colOff>289.3333333333333</xdr:colOff>
      <xdr:row>90</xdr:row>
      <xdr:rowOff>38.22225721784777</xdr:rowOff>
    </xdr:to>
    <xdr:from>
      <xdr:col>0</xdr:col>
      <xdr:colOff>787400</xdr:colOff>
      <xdr:row>85</xdr:row>
      <xdr:rowOff>152401</xdr:rowOff>
    </xdr:from>
    <xdr:ext cx="1968500" cy="2624666"/>
    <xdr:pic>
      <xdr:nvPicPr>
        <xdr:cNvPr descr="АРТ314 молочный шоколад.jpg" id="62" name="Рисунок 61"/>
        <xdr:cNvPicPr>
          <a:picLocks noChangeAspect="1"/>
        </xdr:cNvPicPr>
      </xdr:nvPicPr>
      <xdr:blipFill>
        <a:blip r:embed="rId20"/>
        <a:stretch>
          <a:fillRect/>
        </a:stretch>
      </xdr:blipFill>
      <xdr:spPr bwMode="auto">
        <a:xfrm>
          <a:off x="787400" y="62064901"/>
          <a:ext cx="1968500" cy="2624666"/>
        </a:xfrm>
        <a:prstGeom prst="rect">
          <a:avLst/>
        </a:prstGeom>
      </xdr:spPr>
    </xdr:pic>
    <xdr:clientData/>
  </xdr:oneCellAnchor>
  <xdr:oneCellAnchor editAs="oneCell">
    <xdr:to>
      <xdr:col>0</xdr:col>
      <xdr:colOff>356</xdr:colOff>
      <xdr:row>134</xdr:row>
      <xdr:rowOff>25.93784776902887</xdr:rowOff>
    </xdr:to>
    <xdr:from>
      <xdr:col>0</xdr:col>
      <xdr:colOff>330200</xdr:colOff>
      <xdr:row>128</xdr:row>
      <xdr:rowOff>0</xdr:rowOff>
    </xdr:from>
    <xdr:ext cx="3060700" cy="1999658"/>
    <xdr:pic>
      <xdr:nvPicPr>
        <xdr:cNvPr descr="АРТ329 воздушные шары.jpg" id="63" name="Рисунок 62"/>
        <xdr:cNvPicPr>
          <a:picLocks noChangeAspect="1"/>
        </xdr:cNvPicPr>
      </xdr:nvPicPr>
      <xdr:blipFill>
        <a:blip r:embed="rId21"/>
        <a:stretch>
          <a:fillRect/>
        </a:stretch>
      </xdr:blipFill>
      <xdr:spPr bwMode="auto">
        <a:xfrm>
          <a:off x="330200" y="68326000"/>
          <a:ext cx="3060700" cy="1999658"/>
        </a:xfrm>
        <a:prstGeom prst="rect">
          <a:avLst/>
        </a:prstGeom>
      </xdr:spPr>
    </xdr:pic>
    <xdr:clientData/>
  </xdr:oneCellAnchor>
  <xdr:oneCellAnchor editAs="oneCell">
    <xdr:to>
      <xdr:col>0</xdr:col>
      <xdr:colOff>356</xdr:colOff>
      <xdr:row>20</xdr:row>
      <xdr:rowOff>123.45060367454069</xdr:rowOff>
    </xdr:to>
    <xdr:from>
      <xdr:col>0</xdr:col>
      <xdr:colOff>368300</xdr:colOff>
      <xdr:row>18</xdr:row>
      <xdr:rowOff>81614</xdr:rowOff>
    </xdr:from>
    <xdr:ext cx="3022600" cy="3608853"/>
    <xdr:pic>
      <xdr:nvPicPr>
        <xdr:cNvPr descr="АРТ393 Шалаш воздушные шарым.jpg" id="37" name="Рисунок 36"/>
        <xdr:cNvPicPr>
          <a:picLocks noChangeAspect="1"/>
        </xdr:cNvPicPr>
      </xdr:nvPicPr>
      <xdr:blipFill>
        <a:blip r:embed="rId22"/>
        <a:srcRect t="8466" r="4057" b="5291"/>
        <a:stretch>
          <a:fillRect/>
        </a:stretch>
      </xdr:blipFill>
      <xdr:spPr bwMode="auto">
        <a:xfrm>
          <a:off x="368300" y="8882714"/>
          <a:ext cx="3022600" cy="3608853"/>
        </a:xfrm>
        <a:prstGeom prst="rect">
          <a:avLst/>
        </a:prstGeom>
      </xdr:spPr>
    </xdr:pic>
    <xdr:clientData/>
  </xdr:oneCellAnchor>
  <xdr:oneCellAnchor editAs="oneCell">
    <xdr:to>
      <xdr:col>0</xdr:col>
      <xdr:colOff>377.79716535433073</xdr:colOff>
      <xdr:row>306</xdr:row>
      <xdr:rowOff>170.66666666666666</xdr:rowOff>
    </xdr:to>
    <xdr:from>
      <xdr:col>0</xdr:col>
      <xdr:colOff>228599</xdr:colOff>
      <xdr:row>305</xdr:row>
      <xdr:rowOff>226036</xdr:rowOff>
    </xdr:from>
    <xdr:ext cx="3369919" cy="3317264"/>
    <xdr:pic>
      <xdr:nvPicPr>
        <xdr:cNvPr descr="ИНП98 кошкин дом бирюза (4).jpg" id="39" name="Рисунок 38"/>
        <xdr:cNvPicPr>
          <a:picLocks noChangeAspect="1"/>
        </xdr:cNvPicPr>
      </xdr:nvPicPr>
      <xdr:blipFill>
        <a:blip r:embed="rId23"/>
        <a:stretch>
          <a:fillRect/>
        </a:stretch>
      </xdr:blipFill>
      <xdr:spPr bwMode="auto">
        <a:xfrm>
          <a:off x="228599" y="139545036"/>
          <a:ext cx="3369919" cy="3317264"/>
        </a:xfrm>
        <a:prstGeom prst="rect">
          <a:avLst/>
        </a:prstGeom>
      </xdr:spPr>
    </xdr:pic>
    <xdr:clientData/>
  </xdr:oneCellAnchor>
  <xdr:oneCellAnchor editAs="oneCell">
    <xdr:to>
      <xdr:col>0</xdr:col>
      <xdr:colOff>281.37364829396324</xdr:colOff>
      <xdr:row>14</xdr:row>
      <xdr:rowOff>113.33333333333333</xdr:rowOff>
    </xdr:to>
    <xdr:from>
      <xdr:col>0</xdr:col>
      <xdr:colOff>1028700</xdr:colOff>
      <xdr:row>13</xdr:row>
      <xdr:rowOff>50800</xdr:rowOff>
    </xdr:from>
    <xdr:ext cx="1651384" cy="2197100"/>
    <xdr:pic>
      <xdr:nvPicPr>
        <xdr:cNvPr descr="мНХП 021 2 Домик для хомячка №2.jpg" id="43" name="Рисунок 42"/>
        <xdr:cNvPicPr>
          <a:picLocks noChangeAspect="1"/>
        </xdr:cNvPicPr>
      </xdr:nvPicPr>
      <xdr:blipFill>
        <a:blip cstate="print" r:embed="rId24">
          <a:lum bright="10000"/>
        </a:blip>
        <a:stretch>
          <a:fillRect/>
        </a:stretch>
      </xdr:blipFill>
      <xdr:spPr bwMode="auto">
        <a:xfrm>
          <a:off x="1028700" y="9321800"/>
          <a:ext cx="1651384" cy="2197100"/>
        </a:xfrm>
        <a:prstGeom prst="rect">
          <a:avLst/>
        </a:prstGeom>
      </xdr:spPr>
    </xdr:pic>
    <xdr:clientData/>
  </xdr:oneCellAnchor>
  <xdr:oneCellAnchor editAs="oneCell">
    <xdr:to>
      <xdr:col>0</xdr:col>
      <xdr:colOff>344.48692913385827</xdr:colOff>
      <xdr:row>75</xdr:row>
      <xdr:rowOff>105.33333333333333</xdr:rowOff>
    </xdr:to>
    <xdr:from>
      <xdr:col>0</xdr:col>
      <xdr:colOff>330199</xdr:colOff>
      <xdr:row>73</xdr:row>
      <xdr:rowOff>114300</xdr:rowOff>
    </xdr:from>
    <xdr:ext cx="2951039" cy="3175000"/>
    <xdr:pic>
      <xdr:nvPicPr>
        <xdr:cNvPr descr="АРТ319 горчица.jpg" id="48" name="Рисунок 47"/>
        <xdr:cNvPicPr>
          <a:picLocks noChangeAspect="1"/>
        </xdr:cNvPicPr>
      </xdr:nvPicPr>
      <xdr:blipFill>
        <a:blip r:embed="rId25"/>
        <a:stretch>
          <a:fillRect/>
        </a:stretch>
      </xdr:blipFill>
      <xdr:spPr bwMode="auto">
        <a:xfrm>
          <a:off x="330199" y="39789100"/>
          <a:ext cx="2951039" cy="3175000"/>
        </a:xfrm>
        <a:prstGeom prst="rect">
          <a:avLst/>
        </a:prstGeom>
      </xdr:spPr>
    </xdr:pic>
    <xdr:clientData/>
  </xdr:oneCellAnchor>
  <xdr:oneCellAnchor editAs="oneCell">
    <xdr:to>
      <xdr:col>0</xdr:col>
      <xdr:colOff>370.6666666666667</xdr:colOff>
      <xdr:row>102</xdr:row>
      <xdr:rowOff>23.573858267716535</xdr:rowOff>
    </xdr:to>
    <xdr:from>
      <xdr:col>0</xdr:col>
      <xdr:colOff>139700</xdr:colOff>
      <xdr:row>91</xdr:row>
      <xdr:rowOff>138858</xdr:rowOff>
    </xdr:from>
    <xdr:ext cx="3390900" cy="2320883"/>
    <xdr:pic>
      <xdr:nvPicPr>
        <xdr:cNvPr descr="Лежак Угловой из прута горчица.jpg" id="65" name="Рисунок 64"/>
        <xdr:cNvPicPr>
          <a:picLocks noChangeAspect="1"/>
        </xdr:cNvPicPr>
      </xdr:nvPicPr>
      <xdr:blipFill>
        <a:blip r:embed="rId26"/>
        <a:stretch>
          <a:fillRect/>
        </a:stretch>
      </xdr:blipFill>
      <xdr:spPr bwMode="auto">
        <a:xfrm>
          <a:off x="139700" y="56945958"/>
          <a:ext cx="3390900" cy="2320883"/>
        </a:xfrm>
        <a:prstGeom prst="rect">
          <a:avLst/>
        </a:prstGeom>
      </xdr:spPr>
    </xdr:pic>
    <xdr:clientData/>
  </xdr:oneCellAnchor>
  <xdr:oneCellAnchor editAs="oneCell">
    <xdr:to>
      <xdr:col>2</xdr:col>
      <xdr:colOff>222.66666666666666</xdr:colOff>
      <xdr:row>7</xdr:row>
      <xdr:rowOff>109.33333333333333</xdr:rowOff>
    </xdr:to>
    <xdr:from>
      <xdr:col>2</xdr:col>
      <xdr:colOff>1092200</xdr:colOff>
      <xdr:row>7</xdr:row>
      <xdr:rowOff>12700</xdr:rowOff>
    </xdr:from>
    <xdr:ext cx="1028700" cy="1028700"/>
    <xdr:pic>
      <xdr:nvPicPr>
        <xdr:cNvPr descr="№1саванна.jpg" id="38" name="Рисунок 37"/>
        <xdr:cNvPicPr>
          <a:picLocks noChangeAspect="1"/>
        </xdr:cNvPicPr>
      </xdr:nvPicPr>
      <xdr:blipFill>
        <a:blip cstate="print" r:embed="rId27"/>
        <a:stretch>
          <a:fillRect/>
        </a:stretch>
      </xdr:blipFill>
      <xdr:spPr bwMode="auto">
        <a:xfrm>
          <a:off x="7073900" y="3009900"/>
          <a:ext cx="1028700" cy="1028700"/>
        </a:xfrm>
        <a:prstGeom prst="rect">
          <a:avLst/>
        </a:prstGeom>
      </xdr:spPr>
    </xdr:pic>
    <xdr:clientData/>
  </xdr:oneCellAnchor>
  <xdr:oneCellAnchor editAs="oneCell">
    <xdr:to>
      <xdr:col>4</xdr:col>
      <xdr:colOff>214.66666666666666</xdr:colOff>
      <xdr:row>8</xdr:row>
      <xdr:rowOff>106.66666666666667</xdr:rowOff>
    </xdr:to>
    <xdr:from>
      <xdr:col>4</xdr:col>
      <xdr:colOff>1066800</xdr:colOff>
      <xdr:row>8</xdr:row>
      <xdr:rowOff>38100</xdr:rowOff>
    </xdr:from>
    <xdr:ext cx="977900" cy="977900"/>
    <xdr:pic>
      <xdr:nvPicPr>
        <xdr:cNvPr descr="№2  воздушные шары.jpg" id="44" name="Рисунок 43"/>
        <xdr:cNvPicPr>
          <a:picLocks noChangeAspect="1"/>
        </xdr:cNvPicPr>
      </xdr:nvPicPr>
      <xdr:blipFill>
        <a:blip cstate="print" r:embed="rId28"/>
        <a:stretch>
          <a:fillRect/>
        </a:stretch>
      </xdr:blipFill>
      <xdr:spPr bwMode="auto">
        <a:xfrm>
          <a:off x="12090400" y="4102100"/>
          <a:ext cx="977900" cy="977900"/>
        </a:xfrm>
        <a:prstGeom prst="rect">
          <a:avLst/>
        </a:prstGeom>
      </xdr:spPr>
    </xdr:pic>
    <xdr:clientData/>
  </xdr:oneCellAnchor>
  <xdr:oneCellAnchor editAs="oneCell">
    <xdr:to>
      <xdr:col>2</xdr:col>
      <xdr:colOff>226.69469816272965</xdr:colOff>
      <xdr:row>8</xdr:row>
      <xdr:rowOff>107.70267716535433</xdr:rowOff>
    </xdr:to>
    <xdr:from>
      <xdr:col>2</xdr:col>
      <xdr:colOff>1092200</xdr:colOff>
      <xdr:row>8</xdr:row>
      <xdr:rowOff>38100</xdr:rowOff>
    </xdr:from>
    <xdr:ext cx="1067067" cy="987768"/>
    <xdr:pic>
      <xdr:nvPicPr>
        <xdr:cNvPr descr="№4 терракота .jpg" id="57" name="Рисунок 56"/>
        <xdr:cNvPicPr>
          <a:picLocks noChangeAspect="1"/>
        </xdr:cNvPicPr>
      </xdr:nvPicPr>
      <xdr:blipFill>
        <a:blip cstate="print" r:embed="rId29"/>
        <a:stretch>
          <a:fillRect/>
        </a:stretch>
      </xdr:blipFill>
      <xdr:spPr bwMode="auto">
        <a:xfrm>
          <a:off x="7073900" y="4102100"/>
          <a:ext cx="1067067" cy="987768"/>
        </a:xfrm>
        <a:prstGeom prst="rect">
          <a:avLst/>
        </a:prstGeom>
      </xdr:spPr>
    </xdr:pic>
    <xdr:clientData/>
  </xdr:oneCellAnchor>
  <xdr:oneCellAnchor editAs="oneCell">
    <xdr:to>
      <xdr:col>7</xdr:col>
      <xdr:colOff>137.33343832020998</xdr:colOff>
      <xdr:row>7</xdr:row>
      <xdr:rowOff>110.84955380577428</xdr:rowOff>
    </xdr:to>
    <xdr:from>
      <xdr:col>7</xdr:col>
      <xdr:colOff>219301</xdr:colOff>
      <xdr:row>7</xdr:row>
      <xdr:rowOff>27408</xdr:rowOff>
    </xdr:from>
    <xdr:ext cx="1088800" cy="1028434"/>
    <xdr:pic>
      <xdr:nvPicPr>
        <xdr:cNvPr descr="№6 европа.jpg" id="67" name="Рисунок 66"/>
        <xdr:cNvPicPr>
          <a:picLocks noChangeAspect="1"/>
        </xdr:cNvPicPr>
      </xdr:nvPicPr>
      <xdr:blipFill>
        <a:blip cstate="print" r:embed="rId30"/>
        <a:stretch>
          <a:fillRect/>
        </a:stretch>
      </xdr:blipFill>
      <xdr:spPr bwMode="auto">
        <a:xfrm>
          <a:off x="15827601" y="3024608"/>
          <a:ext cx="1088800" cy="1028434"/>
        </a:xfrm>
        <a:prstGeom prst="rect">
          <a:avLst/>
        </a:prstGeom>
      </xdr:spPr>
    </xdr:pic>
    <xdr:clientData/>
  </xdr:oneCellAnchor>
  <xdr:oneCellAnchor editAs="oneCell">
    <xdr:to>
      <xdr:col>4</xdr:col>
      <xdr:colOff>214.66666666666666</xdr:colOff>
      <xdr:row>7</xdr:row>
      <xdr:rowOff>106.66666666666667</xdr:rowOff>
    </xdr:to>
    <xdr:from>
      <xdr:col>4</xdr:col>
      <xdr:colOff>1066800</xdr:colOff>
      <xdr:row>7</xdr:row>
      <xdr:rowOff>38100</xdr:rowOff>
    </xdr:from>
    <xdr:ext cx="977900" cy="977900"/>
    <xdr:pic>
      <xdr:nvPicPr>
        <xdr:cNvPr descr="№7  молочный шоколад.jpg" id="68" name="Рисунок 67"/>
        <xdr:cNvPicPr>
          <a:picLocks noChangeAspect="1"/>
        </xdr:cNvPicPr>
      </xdr:nvPicPr>
      <xdr:blipFill>
        <a:blip cstate="print" r:embed="rId31"/>
        <a:stretch>
          <a:fillRect/>
        </a:stretch>
      </xdr:blipFill>
      <xdr:spPr bwMode="auto">
        <a:xfrm>
          <a:off x="12090400" y="3035300"/>
          <a:ext cx="977900" cy="977900"/>
        </a:xfrm>
        <a:prstGeom prst="rect">
          <a:avLst/>
        </a:prstGeom>
      </xdr:spPr>
    </xdr:pic>
    <xdr:clientData/>
  </xdr:oneCellAnchor>
  <xdr:oneCellAnchor editAs="oneCell">
    <xdr:to>
      <xdr:col>7</xdr:col>
      <xdr:colOff>137.33333333333334</xdr:colOff>
      <xdr:row>8</xdr:row>
      <xdr:rowOff>107.71821522309712</xdr:rowOff>
    </xdr:to>
    <xdr:from>
      <xdr:col>7</xdr:col>
      <xdr:colOff>266700</xdr:colOff>
      <xdr:row>8</xdr:row>
      <xdr:rowOff>50799</xdr:rowOff>
    </xdr:from>
    <xdr:ext cx="1041400" cy="975217"/>
    <xdr:pic>
      <xdr:nvPicPr>
        <xdr:cNvPr descr="№5 горчица.JPG" id="69" name="Рисунок 68"/>
        <xdr:cNvPicPr>
          <a:picLocks noChangeAspect="1"/>
        </xdr:cNvPicPr>
      </xdr:nvPicPr>
      <xdr:blipFill>
        <a:blip cstate="print" r:embed="rId32"/>
        <a:stretch>
          <a:fillRect/>
        </a:stretch>
      </xdr:blipFill>
      <xdr:spPr bwMode="auto">
        <a:xfrm>
          <a:off x="15875000" y="5181599"/>
          <a:ext cx="1041400" cy="975217"/>
        </a:xfrm>
        <a:prstGeom prst="rect">
          <a:avLst/>
        </a:prstGeom>
      </xdr:spPr>
    </xdr:pic>
    <xdr:clientData/>
  </xdr:oneCellAnchor>
  <xdr:oneCellAnchor editAs="oneCell">
    <xdr:to>
      <xdr:col>0</xdr:col>
      <xdr:colOff>368.93238845144356</xdr:colOff>
      <xdr:row>115</xdr:row>
      <xdr:rowOff>28</xdr:rowOff>
    </xdr:to>
    <xdr:from>
      <xdr:col>0</xdr:col>
      <xdr:colOff>139699</xdr:colOff>
      <xdr:row>109</xdr:row>
      <xdr:rowOff>127000</xdr:rowOff>
    </xdr:from>
    <xdr:ext cx="3374382" cy="2197100"/>
    <xdr:pic>
      <xdr:nvPicPr>
        <xdr:cNvPr descr="IMG_1967.jpg" id="70" name="Рисунок 69"/>
        <xdr:cNvPicPr>
          <a:picLocks noChangeAspect="1"/>
        </xdr:cNvPicPr>
      </xdr:nvPicPr>
      <xdr:blipFill>
        <a:blip r:embed="rId33"/>
        <a:stretch>
          <a:fillRect/>
        </a:stretch>
      </xdr:blipFill>
      <xdr:spPr bwMode="auto">
        <a:xfrm>
          <a:off x="139699" y="68097400"/>
          <a:ext cx="3374382" cy="2197100"/>
        </a:xfrm>
        <a:prstGeom prst="rect">
          <a:avLst/>
        </a:prstGeom>
      </xdr:spPr>
    </xdr:pic>
    <xdr:clientData/>
  </xdr:oneCellAnchor>
  <xdr:oneCellAnchor editAs="oneCell">
    <xdr:to>
      <xdr:col>0</xdr:col>
      <xdr:colOff>384.8489238845144</xdr:colOff>
      <xdr:row>153</xdr:row>
      <xdr:rowOff>17.333333333333332</xdr:rowOff>
    </xdr:to>
    <xdr:from>
      <xdr:col>0</xdr:col>
      <xdr:colOff>63500</xdr:colOff>
      <xdr:row>145</xdr:row>
      <xdr:rowOff>25400</xdr:rowOff>
    </xdr:from>
    <xdr:ext cx="3602186" cy="2476500"/>
    <xdr:pic>
      <xdr:nvPicPr>
        <xdr:cNvPr descr="IMG_1763.jpg" id="74" name="Рисунок 73"/>
        <xdr:cNvPicPr>
          <a:picLocks noChangeAspect="1"/>
        </xdr:cNvPicPr>
      </xdr:nvPicPr>
      <xdr:blipFill>
        <a:blip r:embed="rId34">
          <a:lum contrast="30000"/>
        </a:blip>
        <a:stretch>
          <a:fillRect/>
        </a:stretch>
      </xdr:blipFill>
      <xdr:spPr bwMode="auto">
        <a:xfrm>
          <a:off x="63500" y="82308700"/>
          <a:ext cx="3602186" cy="2476500"/>
        </a:xfrm>
        <a:prstGeom prst="rect">
          <a:avLst/>
        </a:prstGeom>
      </xdr:spPr>
    </xdr:pic>
    <xdr:clientData/>
  </xdr:oneCellAnchor>
  <xdr:oneCellAnchor editAs="oneCell">
    <xdr:to>
      <xdr:col>0</xdr:col>
      <xdr:colOff>384.3008923884514</xdr:colOff>
      <xdr:row>255</xdr:row>
      <xdr:rowOff>25.333333333333332</xdr:rowOff>
    </xdr:to>
    <xdr:from>
      <xdr:col>0</xdr:col>
      <xdr:colOff>126999</xdr:colOff>
      <xdr:row>247</xdr:row>
      <xdr:rowOff>63500</xdr:rowOff>
    </xdr:from>
    <xdr:ext cx="3533467" cy="2921000"/>
    <xdr:pic>
      <xdr:nvPicPr>
        <xdr:cNvPr descr="АРТ349 воздушные шары.jpg" id="76" name="Рисунок 75"/>
        <xdr:cNvPicPr>
          <a:picLocks noChangeAspect="1"/>
        </xdr:cNvPicPr>
      </xdr:nvPicPr>
      <xdr:blipFill>
        <a:blip r:embed="rId35"/>
        <a:stretch>
          <a:fillRect/>
        </a:stretch>
      </xdr:blipFill>
      <xdr:spPr bwMode="auto">
        <a:xfrm>
          <a:off x="126999" y="114439700"/>
          <a:ext cx="3533467" cy="2921000"/>
        </a:xfrm>
        <a:prstGeom prst="rect">
          <a:avLst/>
        </a:prstGeom>
      </xdr:spPr>
    </xdr:pic>
    <xdr:clientData/>
  </xdr:oneCellAnchor>
  <xdr:oneCellAnchor editAs="oneCell">
    <xdr:to>
      <xdr:col>0</xdr:col>
      <xdr:colOff>363.9748031496063</xdr:colOff>
      <xdr:row>268</xdr:row>
      <xdr:rowOff>1.3333333333333333</xdr:rowOff>
    </xdr:to>
    <xdr:from>
      <xdr:col>0</xdr:col>
      <xdr:colOff>330200</xdr:colOff>
      <xdr:row>259</xdr:row>
      <xdr:rowOff>76200</xdr:rowOff>
    </xdr:from>
    <xdr:ext cx="3136660" cy="3022600"/>
    <xdr:pic>
      <xdr:nvPicPr>
        <xdr:cNvPr descr="АРТ368 воздушные шары.jpg" id="77" name="Рисунок 76"/>
        <xdr:cNvPicPr>
          <a:picLocks noChangeAspect="1"/>
        </xdr:cNvPicPr>
      </xdr:nvPicPr>
      <xdr:blipFill>
        <a:blip r:embed="rId36"/>
        <a:stretch>
          <a:fillRect/>
        </a:stretch>
      </xdr:blipFill>
      <xdr:spPr bwMode="auto">
        <a:xfrm>
          <a:off x="330200" y="119253000"/>
          <a:ext cx="3136660" cy="3022600"/>
        </a:xfrm>
        <a:prstGeom prst="rect">
          <a:avLst/>
        </a:prstGeom>
      </xdr:spPr>
    </xdr:pic>
    <xdr:clientData/>
  </xdr:oneCellAnchor>
  <xdr:oneCellAnchor editAs="oneCell">
    <xdr:to>
      <xdr:col>0</xdr:col>
      <xdr:colOff>379.4738057742782</xdr:colOff>
      <xdr:row>280</xdr:row>
      <xdr:rowOff>14.666561679790027</xdr:rowOff>
    </xdr:to>
    <xdr:from>
      <xdr:col>0</xdr:col>
      <xdr:colOff>152399</xdr:colOff>
      <xdr:row>271</xdr:row>
      <xdr:rowOff>304800</xdr:rowOff>
    </xdr:from>
    <xdr:ext cx="3462089" cy="2920999"/>
    <xdr:pic>
      <xdr:nvPicPr>
        <xdr:cNvPr descr="IMG_1747.jpg" id="78" name="Рисунок 77"/>
        <xdr:cNvPicPr>
          <a:picLocks noChangeAspect="1"/>
        </xdr:cNvPicPr>
      </xdr:nvPicPr>
      <xdr:blipFill>
        <a:blip r:embed="rId37">
          <a:lum contrast="30000"/>
        </a:blip>
        <a:stretch>
          <a:fillRect/>
        </a:stretch>
      </xdr:blipFill>
      <xdr:spPr bwMode="auto">
        <a:xfrm>
          <a:off x="152399" y="126682500"/>
          <a:ext cx="3462089" cy="2920999"/>
        </a:xfrm>
        <a:prstGeom prst="rect">
          <a:avLst/>
        </a:prstGeom>
      </xdr:spPr>
    </xdr:pic>
    <xdr:clientData/>
  </xdr:oneCellAnchor>
  <xdr:oneCellAnchor editAs="oneCell">
    <xdr:to>
      <xdr:col>0</xdr:col>
      <xdr:colOff>332.6588976377953</xdr:colOff>
      <xdr:row>15</xdr:row>
      <xdr:rowOff>246.66666666666666</xdr:rowOff>
    </xdr:to>
    <xdr:from>
      <xdr:col>0</xdr:col>
      <xdr:colOff>533400</xdr:colOff>
      <xdr:row>15</xdr:row>
      <xdr:rowOff>203200</xdr:rowOff>
    </xdr:from>
    <xdr:ext cx="2635176" cy="2146300"/>
    <xdr:pic>
      <xdr:nvPicPr>
        <xdr:cNvPr descr="домик для грызуна №1_1 ИНП103_1 (2).jpg" id="41" name="Рисунок 40"/>
        <xdr:cNvPicPr>
          <a:picLocks noChangeAspect="1"/>
        </xdr:cNvPicPr>
      </xdr:nvPicPr>
      <xdr:blipFill>
        <a:blip r:embed="rId38"/>
        <a:stretch>
          <a:fillRect/>
        </a:stretch>
      </xdr:blipFill>
      <xdr:spPr bwMode="auto">
        <a:xfrm>
          <a:off x="533400" y="11137900"/>
          <a:ext cx="2635176" cy="2146300"/>
        </a:xfrm>
        <a:prstGeom prst="rect">
          <a:avLst/>
        </a:prstGeom>
      </xdr:spPr>
    </xdr:pic>
    <xdr:clientData/>
  </xdr:oneCellAnchor>
  <xdr:oneCellAnchor editAs="oneCell">
    <xdr:to>
      <xdr:col>0</xdr:col>
      <xdr:colOff>362.6666666666667</xdr:colOff>
      <xdr:row>16</xdr:row>
      <xdr:rowOff>261.66383202099735</xdr:rowOff>
    </xdr:to>
    <xdr:from>
      <xdr:col>0</xdr:col>
      <xdr:colOff>279400</xdr:colOff>
      <xdr:row>16</xdr:row>
      <xdr:rowOff>12700</xdr:rowOff>
    </xdr:from>
    <xdr:ext cx="3175000" cy="2479648"/>
    <xdr:pic>
      <xdr:nvPicPr>
        <xdr:cNvPr descr="домик для грызуна №1_2 ИНП103_2 (3).jpg" id="61" name="Рисунок 60"/>
        <xdr:cNvPicPr>
          <a:picLocks noChangeAspect="1"/>
        </xdr:cNvPicPr>
      </xdr:nvPicPr>
      <xdr:blipFill>
        <a:blip r:embed="rId39"/>
        <a:stretch>
          <a:fillRect/>
        </a:stretch>
      </xdr:blipFill>
      <xdr:spPr bwMode="auto">
        <a:xfrm>
          <a:off x="279400" y="13500100"/>
          <a:ext cx="3175000" cy="2479648"/>
        </a:xfrm>
        <a:prstGeom prst="rect">
          <a:avLst/>
        </a:prstGeom>
      </xdr:spPr>
    </xdr:pic>
    <xdr:clientData/>
  </xdr:oneCellAnchor>
  <xdr:oneCellAnchor editAs="oneCell">
    <xdr:to>
      <xdr:col>0</xdr:col>
      <xdr:colOff>350.6666666666667</xdr:colOff>
      <xdr:row>17</xdr:row>
      <xdr:rowOff>264.00010498687664</xdr:rowOff>
    </xdr:to>
    <xdr:from>
      <xdr:col>0</xdr:col>
      <xdr:colOff>393700</xdr:colOff>
      <xdr:row>17</xdr:row>
      <xdr:rowOff>38100</xdr:rowOff>
    </xdr:from>
    <xdr:ext cx="2946400" cy="2476501"/>
    <xdr:pic>
      <xdr:nvPicPr>
        <xdr:cNvPr descr="домик для грызуна №1_3 ИНП103_3 (1).jpg" id="64" name="Рисунок 63"/>
        <xdr:cNvPicPr>
          <a:picLocks noChangeAspect="1"/>
        </xdr:cNvPicPr>
      </xdr:nvPicPr>
      <xdr:blipFill>
        <a:blip r:embed="rId40"/>
        <a:stretch>
          <a:fillRect/>
        </a:stretch>
      </xdr:blipFill>
      <xdr:spPr bwMode="auto">
        <a:xfrm>
          <a:off x="393700" y="16078200"/>
          <a:ext cx="2946400" cy="2476501"/>
        </a:xfrm>
        <a:prstGeom prst="rect">
          <a:avLst/>
        </a:prstGeom>
      </xdr:spPr>
    </xdr:pic>
    <xdr:clientData/>
  </xdr:oneCellAnchor>
  <xdr:oneCellAnchor editAs="oneCell">
    <xdr:to>
      <xdr:col>0</xdr:col>
      <xdr:colOff>326.6666666666667</xdr:colOff>
      <xdr:row>12</xdr:row>
      <xdr:rowOff>345.8459842519685</xdr:rowOff>
    </xdr:to>
    <xdr:from>
      <xdr:col>0</xdr:col>
      <xdr:colOff>787400</xdr:colOff>
      <xdr:row>12</xdr:row>
      <xdr:rowOff>76200</xdr:rowOff>
    </xdr:from>
    <xdr:ext cx="2324100" cy="3217983"/>
    <xdr:pic>
      <xdr:nvPicPr>
        <xdr:cNvPr descr="гнездо 250х250х350х560 (6).jpg" id="66" name="Рисунок 65"/>
        <xdr:cNvPicPr>
          <a:picLocks noChangeAspect="1"/>
        </xdr:cNvPicPr>
      </xdr:nvPicPr>
      <xdr:blipFill>
        <a:blip r:embed="rId41"/>
        <a:stretch>
          <a:fillRect/>
        </a:stretch>
      </xdr:blipFill>
      <xdr:spPr bwMode="auto">
        <a:xfrm>
          <a:off x="787400" y="8496300"/>
          <a:ext cx="2324100" cy="3217983"/>
        </a:xfrm>
        <a:prstGeom prst="rect">
          <a:avLst/>
        </a:prstGeom>
      </xdr:spPr>
    </xdr:pic>
    <xdr:clientData/>
  </xdr:oneCellAnchor>
  <xdr:oneCellAnchor editAs="oneCell">
    <xdr:to>
      <xdr:col>0</xdr:col>
      <xdr:colOff>280</xdr:colOff>
      <xdr:row>2</xdr:row>
      <xdr:rowOff>0.30771653543307087</xdr:rowOff>
    </xdr:to>
    <xdr:from>
      <xdr:col>0</xdr:col>
      <xdr:colOff>38100</xdr:colOff>
      <xdr:row>0</xdr:row>
      <xdr:rowOff>76200</xdr:rowOff>
    </xdr:from>
    <xdr:ext cx="2628900" cy="1145931"/>
    <xdr:pic>
      <xdr:nvPicPr>
        <xdr:cNvPr descr="логотип Вятская корзина №3 коричневый жёлтый зелёный красный.jpg" id="71" name="Рисунок 70"/>
        <xdr:cNvPicPr>
          <a:picLocks noChangeAspect="1"/>
        </xdr:cNvPicPr>
      </xdr:nvPicPr>
      <xdr:blipFill>
        <a:blip r:embed="rId42"/>
        <a:stretch>
          <a:fillRect/>
        </a:stretch>
      </xdr:blipFill>
      <xdr:spPr bwMode="auto">
        <a:xfrm>
          <a:off x="38100" y="76200"/>
          <a:ext cx="2628900" cy="1145931"/>
        </a:xfrm>
        <a:prstGeom prst="rect">
          <a:avLst/>
        </a:prstGeom>
      </xdr:spPr>
    </xdr:pic>
    <xdr:clientData/>
  </xdr:oneCellAnchor>
  <xdr:oneCellAnchor editAs="oneCell">
    <xdr:to>
      <xdr:col>0</xdr:col>
      <xdr:colOff>374.79811023622045</xdr:colOff>
      <xdr:row>304</xdr:row>
      <xdr:rowOff>56.56566929133858</xdr:rowOff>
    </xdr:to>
    <xdr:from>
      <xdr:col>0</xdr:col>
      <xdr:colOff>330200</xdr:colOff>
      <xdr:row>299</xdr:row>
      <xdr:rowOff>38100</xdr:rowOff>
    </xdr:from>
    <xdr:ext cx="3239752" cy="3485188"/>
    <xdr:pic>
      <xdr:nvPicPr>
        <xdr:cNvPr descr="Дом-софа квадратный горчица (2).jpg" id="50" name="Рисунок 49"/>
        <xdr:cNvPicPr>
          <a:picLocks noChangeAspect="1"/>
        </xdr:cNvPicPr>
      </xdr:nvPicPr>
      <xdr:blipFill>
        <a:blip r:embed="rId43">
          <a:lum bright="10000" contrast="30000"/>
        </a:blip>
        <a:srcRect l="17810" t="929" r="15655"/>
        <a:stretch>
          <a:fillRect/>
        </a:stretch>
      </xdr:blipFill>
      <xdr:spPr bwMode="auto">
        <a:xfrm>
          <a:off x="330200" y="135775700"/>
          <a:ext cx="3239752" cy="34851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Uigh" typeface="Microsoft Uighur"/>
      </a:majorFont>
      <a:minorFont>
        <a:latin typeface="Calibri"/>
        <a:ea typeface=""/>
        <a:cs typeface="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?><Relationships xmlns="http://schemas.openxmlformats.org/package/2006/relationships"><Relationship Id="rId1" Type="http://schemas.openxmlformats.org/officeDocument/2006/relationships/printerSettings" Target="../printerSettings/printerSettings2.bin"/><Relationship Target="../drawings/drawing1.xml" Type="http://schemas.openxmlformats.org/officeDocument/2006/relationships/drawing" Id="rId2"/></Relationships>
</file>

<file path=xl/worksheets/_rels/sheet3.xml.rels><?xml version="1.0" ?><Relationships xmlns="http://schemas.openxmlformats.org/package/2006/relationships"><Relationship Id="rId1" Type="http://schemas.openxmlformats.org/officeDocument/2006/relationships/printerSettings" Target="../printerSettings/printerSettings3.bin"/><Relationship Target="../drawings/drawing2.xml" Type="http://schemas.openxmlformats.org/officeDocument/2006/relationships/drawing" Id="rId2"/></Relationships>
</file>

<file path=xl/worksheets/sheet1.xml><?xml version="1.0" encoding="utf-8"?>
<s:worksheet xmlns:r="http://schemas.openxmlformats.org/officeDocument/2006/relationships" xmlns:s="http://schemas.openxmlformats.org/spreadsheetml/2006/main">
  <s:dimension ref="A1:H317"/>
  <s:sheetViews>
    <s:sheetView tabSelected="0" zoomScale="75" zoomScaleNormal="75" workbookViewId="0">
      <s:selection activeCell="J60" sqref="J60"/>
    </s:sheetView>
  </s:sheetViews>
  <s:sheetFormatPr defaultColWidth="10" defaultRowHeight="20.25"/>
  <s:cols>
    <s:col min="1" max="1" width="9.141" style="101"/>
    <s:col min="2" max="2" width="85.285" style="21" customWidth="1"/>
    <s:col min="3" max="3" width="32.855" style="21" customWidth="1"/>
    <s:col min="4" max="4" width="29.285" style="21" customWidth="1"/>
    <s:col min="5" max="5" width="20.426" style="3" customWidth="1"/>
    <s:col min="6" max="6" width="17" style="21" customWidth="1"/>
    <s:col min="7" max="7" width="20.711" style="21" customWidth="1"/>
    <s:col min="8" max="8" width="24.711" style="2" customWidth="1"/>
    <s:col min="9" max="16384" width="9.141" style="21"/>
  </s:cols>
  <s:sheetData>
    <s:row r="1" spans="1:7" ht="35.25" customHeight="1">
      <s:c r="A1" s="31" t="s">
        <s:v>160</s:v>
      </s:c>
      <s:c r="B1" s="32" t="s">
        <s:v>75</s:v>
      </s:c>
      <s:c r="C1" s="32" t="s">
        <s:v>81</s:v>
      </s:c>
      <s:c r="D1" s="32" t="s">
        <s:v>76</s:v>
      </s:c>
      <s:c r="E1" s="32" t="s">
        <s:v>78</s:v>
      </s:c>
      <s:c r="F1" s="32" t="s">
        <s:v>79</s:v>
      </s:c>
      <s:c r="G1" s="33" t="s">
        <s:v>80</s:v>
      </s:c>
    </s:row>
    <s:row r="2" spans="1:7" ht="30" customHeight="1">
      <s:c r="A2" s="108">
        <s:v>1</s:v>
      </s:c>
      <s:c r="B2" s="34" t="str">
        <s:f>каталог!B11</s:f>
        <s:v>Гнездо №1</s:v>
      </s:c>
      <s:c r="C2" s="36" t="str">
        <s:f>каталог!C11</s:f>
        <s:v>нет</s:v>
      </s:c>
      <s:c r="D2" s="34" t="str">
        <s:f>каталог!D11</s:f>
        <s:v>ПХД22/1</s:v>
      </s:c>
      <s:c r="E2" s="35">
        <s:f>каталог!F11</s:f>
        <s:v>653</s:v>
      </s:c>
      <s:c r="F2" s="36">
        <s:f>каталог!G11</s:f>
        <s:v>0</s:v>
      </s:c>
      <s:c r="G2" s="37">
        <s:f>E2*F2</s:f>
        <s:v>0</s:v>
      </s:c>
    </s:row>
    <s:row r="3" spans="1:7" ht="30" customHeight="1">
      <s:c r="A3" s="110"/>
      <s:c r="B3" s="34" t="str">
        <s:f>каталог!B12</s:f>
        <s:v>Гнездо №2</s:v>
      </s:c>
      <s:c r="C3" s="36" t="str">
        <s:f>каталог!C12</s:f>
        <s:v>нет</s:v>
      </s:c>
      <s:c r="D3" s="34" t="str">
        <s:f>каталог!D12</s:f>
        <s:v>ПХД22/2</s:v>
      </s:c>
      <s:c r="E3" s="35">
        <s:f>каталог!F12</s:f>
        <s:v>756</s:v>
      </s:c>
      <s:c r="F3" s="36">
        <s:f>каталог!G12</s:f>
        <s:v>0</s:v>
      </s:c>
      <s:c r="G3" s="37">
        <s:f>E3*F3</s:f>
        <s:v>0</s:v>
      </s:c>
    </s:row>
    <s:row r="4" spans="1:7" ht="30" customHeight="1">
      <s:c r="A4" s="103">
        <s:v>2</s:v>
      </s:c>
      <s:c r="B4" s="34" t="str">
        <s:f>каталог!B13</s:f>
        <s:v>Гнездо №3</s:v>
      </s:c>
      <s:c r="C4" s="36" t="str">
        <s:f>каталог!C13</s:f>
        <s:v>нет</s:v>
      </s:c>
      <s:c r="D4" s="34" t="str">
        <s:f>каталог!D13</s:f>
        <s:v>ИНП95</s:v>
      </s:c>
      <s:c r="E4" s="35">
        <s:f>каталог!F13</s:f>
        <s:v>1335</s:v>
      </s:c>
      <s:c r="F4" s="36">
        <s:f>каталог!G13</s:f>
        <s:v>0</s:v>
      </s:c>
      <s:c r="G4" s="37">
        <s:f>E4*F4</s:f>
        <s:v>0</s:v>
      </s:c>
    </s:row>
    <s:row r="5" spans="1:7" ht="30" customHeight="1">
      <s:c r="A5" s="108">
        <s:v>3</s:v>
      </s:c>
      <s:c r="B5" s="34" t="str">
        <s:f>каталог!B14</s:f>
        <s:v>Домик для хомячка №1</s:v>
      </s:c>
      <s:c r="C5" s="36" t="str">
        <s:f>каталог!C14</s:f>
        <s:v>нет</s:v>
      </s:c>
      <s:c r="D5" s="34" t="str">
        <s:f>каталог!D14</s:f>
        <s:v>ПХД21/1</s:v>
      </s:c>
      <s:c r="E5" s="35">
        <s:f>каталог!F14</s:f>
        <s:v>453</s:v>
      </s:c>
      <s:c r="F5" s="36">
        <s:f>каталог!G14</s:f>
        <s:v>0</s:v>
      </s:c>
      <s:c r="G5" s="37">
        <s:f>E5*F5</s:f>
        <s:v>0</s:v>
      </s:c>
    </s:row>
    <s:row r="6" spans="1:7" ht="30" customHeight="1">
      <s:c r="A6" s="110"/>
      <s:c r="B6" s="34" t="str">
        <s:f>каталог!B15</s:f>
        <s:v>Домик для хомячка №2</s:v>
      </s:c>
      <s:c r="C6" s="36" t="str">
        <s:f>каталог!C15</s:f>
        <s:v>нет</s:v>
      </s:c>
      <s:c r="D6" s="34" t="str">
        <s:f>каталог!D15</s:f>
        <s:v>ПХД21/2</s:v>
      </s:c>
      <s:c r="E6" s="35">
        <s:f>каталог!F15</s:f>
        <s:v>654</s:v>
      </s:c>
      <s:c r="F6" s="36">
        <s:f>каталог!G15</s:f>
        <s:v>0</s:v>
      </s:c>
      <s:c r="G6" s="37">
        <s:f>E6*F6</s:f>
        <s:v>0</s:v>
      </s:c>
    </s:row>
    <s:row r="7" spans="1:7" ht="30" customHeight="1">
      <s:c r="A7" s="108">
        <s:v>4</s:v>
      </s:c>
      <s:c r="B7" s="34" t="str">
        <s:f>каталог!B16</s:f>
        <s:v>Домик для грызуна №1/1</s:v>
      </s:c>
      <s:c r="C7" s="36" t="str">
        <s:f>каталог!C16</s:f>
        <s:v>нет</s:v>
      </s:c>
      <s:c r="D7" s="34" t="str">
        <s:f>каталог!D16</s:f>
        <s:v>ИНП103/1</s:v>
      </s:c>
      <s:c r="E7" s="35">
        <s:f>каталог!F16</s:f>
        <s:v>634</s:v>
      </s:c>
      <s:c r="F7" s="36">
        <s:f>каталог!G16</s:f>
        <s:v>0</s:v>
      </s:c>
      <s:c r="G7" s="37">
        <s:f>E7*F7</s:f>
        <s:v>0</s:v>
      </s:c>
    </s:row>
    <s:row r="8" spans="1:7" ht="30" customHeight="1">
      <s:c r="A8" s="109"/>
      <s:c r="B8" s="34" t="str">
        <s:f>каталог!B17</s:f>
        <s:v>Домик для грызуна №1/2</s:v>
      </s:c>
      <s:c r="C8" s="36" t="str">
        <s:f>каталог!C17</s:f>
        <s:v>нет</s:v>
      </s:c>
      <s:c r="D8" s="34" t="str">
        <s:f>каталог!D17</s:f>
        <s:v>ИНП103/2</s:v>
      </s:c>
      <s:c r="E8" s="35">
        <s:f>каталог!F17</s:f>
        <s:v>634</s:v>
      </s:c>
      <s:c r="F8" s="36">
        <s:f>каталог!G17</s:f>
        <s:v>0</s:v>
      </s:c>
      <s:c r="G8" s="37">
        <s:f>E8*F8</s:f>
        <s:v>0</s:v>
      </s:c>
    </s:row>
    <s:row r="9" spans="1:7" ht="30" customHeight="1">
      <s:c r="A9" s="110"/>
      <s:c r="B9" s="34" t="str">
        <s:f>каталог!B18</s:f>
        <s:v>Домик для грызуна №1/3</s:v>
      </s:c>
      <s:c r="C9" s="36" t="str">
        <s:f>каталог!C18</s:f>
        <s:v>нет</s:v>
      </s:c>
      <s:c r="D9" s="34" t="str">
        <s:f>каталог!D18</s:f>
        <s:v>ИНП103/3</s:v>
      </s:c>
      <s:c r="E9" s="35">
        <s:f>каталог!F18</s:f>
        <s:v>634</s:v>
      </s:c>
      <s:c r="F9" s="36">
        <s:f>каталог!G18</s:f>
        <s:v>0</s:v>
      </s:c>
      <s:c r="G9" s="37">
        <s:f>E9*F9</s:f>
        <s:v>0</s:v>
      </s:c>
    </s:row>
    <s:row r="10" spans="1:7" ht="30" customHeight="1">
      <s:c r="A10" s="108">
        <s:v>5</s:v>
      </s:c>
      <s:c r="B10" s="34" t="str">
        <s:f>каталог!B19</s:f>
        <s:v>Домик "Шалаш"</s:v>
      </s:c>
      <s:c r="C10" s="34" t="str">
        <s:f>каталог!C19</s:f>
        <s:v>воздушные шары</s:v>
      </s:c>
      <s:c r="D10" s="34" t="str">
        <s:f>каталог!D19</s:f>
        <s:v>ПХД14в</s:v>
      </s:c>
      <s:c r="E10" s="35">
        <s:f>каталог!F19</s:f>
        <s:v>3989</s:v>
      </s:c>
      <s:c r="F10" s="36">
        <s:f>каталог!G19</s:f>
        <s:v>0</s:v>
      </s:c>
      <s:c r="G10" s="37">
        <s:f>E10*F10</s:f>
        <s:v>0</s:v>
      </s:c>
    </s:row>
    <s:row r="11" spans="1:7" ht="30" customHeight="1">
      <s:c r="A11" s="109"/>
      <s:c r="B11" s="34" t="str">
        <s:f>каталог!B20</s:f>
        <s:v>Домик "Шалаш"</s:v>
      </s:c>
      <s:c r="C11" s="34" t="str">
        <s:f>каталог!C20</s:f>
        <s:v>терракота</s:v>
      </s:c>
      <s:c r="D11" s="34" t="str">
        <s:f>каталог!D20</s:f>
        <s:v>ПХД14т</s:v>
      </s:c>
      <s:c r="E11" s="35">
        <s:f>каталог!F20</s:f>
        <s:v>3989</s:v>
      </s:c>
      <s:c r="F11" s="36">
        <s:f>каталог!G20</s:f>
        <s:v>0</s:v>
      </s:c>
      <s:c r="G11" s="37">
        <s:f>E11*F11</s:f>
        <s:v>0</s:v>
      </s:c>
    </s:row>
    <s:row r="12" spans="1:7" ht="30" customHeight="1">
      <s:c r="A12" s="110"/>
      <s:c r="B12" s="34" t="str">
        <s:f>каталог!B21</s:f>
        <s:v>Домик "Шалаш"</s:v>
      </s:c>
      <s:c r="C12" s="34" t="str">
        <s:f>каталог!C21</s:f>
        <s:v>горчица</s:v>
      </s:c>
      <s:c r="D12" s="34" t="str">
        <s:f>каталог!D21</s:f>
        <s:v>ПХД14г</s:v>
      </s:c>
      <s:c r="E12" s="35">
        <s:f>каталог!F21</s:f>
        <s:v>3989</s:v>
      </s:c>
      <s:c r="F12" s="36">
        <s:f>каталог!G21</s:f>
        <s:v>0</s:v>
      </s:c>
      <s:c r="G12" s="37">
        <s:f>E12*F12</s:f>
        <s:v>0</s:v>
      </s:c>
    </s:row>
    <s:row r="13" spans="1:7" ht="30" customHeight="1">
      <s:c r="A13" s="108">
        <s:v>6</s:v>
      </s:c>
      <s:c r="B13" s="34" t="str">
        <s:f>каталог!B22</s:f>
        <s:v>Лежак для собаки овальный </s:v>
      </s:c>
      <s:c r="C13" s="34" t="str">
        <s:f>каталог!C22</s:f>
        <s:v>терракота</s:v>
      </s:c>
      <s:c r="D13" s="34" t="str">
        <s:f>каталог!D22</s:f>
        <s:v>ИНП94/т</s:v>
      </s:c>
      <s:c r="E13" s="35">
        <s:f>каталог!F22</s:f>
        <s:v>5581</s:v>
      </s:c>
      <s:c r="F13" s="36">
        <s:f>каталог!G22</s:f>
        <s:v>0</s:v>
      </s:c>
      <s:c r="G13" s="37">
        <s:f>E13*F13</s:f>
        <s:v>0</s:v>
      </s:c>
    </s:row>
    <s:row r="14" spans="1:7" s="2" customFormat="1" ht="30" customHeight="1">
      <s:c r="A14" s="110"/>
      <s:c r="B14" s="34" t="str">
        <s:f>каталог!B23</s:f>
        <s:v>Лежак для собаки овальный </s:v>
      </s:c>
      <s:c r="C14" s="34" t="str">
        <s:f>каталог!C23</s:f>
        <s:v>горчица</s:v>
      </s:c>
      <s:c r="D14" s="34" t="str">
        <s:f>каталог!D23</s:f>
        <s:v>ИНП94/г</s:v>
      </s:c>
      <s:c r="E14" s="35">
        <s:f>каталог!F23</s:f>
        <s:v>5581</s:v>
      </s:c>
      <s:c r="F14" s="36">
        <s:f>каталог!G23</s:f>
        <s:v>0</s:v>
      </s:c>
      <s:c r="G14" s="37">
        <s:f>E14*F14</s:f>
        <s:v>0</s:v>
      </s:c>
    </s:row>
    <s:row r="15" spans="1:7" s="2" customFormat="1" ht="30" customHeight="1">
      <s:c r="A15" s="108">
        <s:v>7</s:v>
      </s:c>
      <s:c r="B15" s="34" t="str">
        <s:f>каталог!B24</s:f>
        <s:v>Софа прямоугольная №1</s:v>
      </s:c>
      <s:c r="C15" s="34" t="str">
        <s:f>каталог!C24</s:f>
        <s:v>терракота</s:v>
      </s:c>
      <s:c r="D15" s="34" t="str">
        <s:f>каталог!D24</s:f>
        <s:v>НХП115/1т</s:v>
      </s:c>
      <s:c r="E15" s="35">
        <s:f>каталог!F24</s:f>
        <s:v>2942</s:v>
      </s:c>
      <s:c r="F15" s="36">
        <s:f>каталог!G24</s:f>
        <s:v>0</s:v>
      </s:c>
      <s:c r="G15" s="37">
        <s:f>E15*F15</s:f>
        <s:v>0</s:v>
      </s:c>
    </s:row>
    <s:row r="16" spans="1:7" s="2" customFormat="1" ht="30" customHeight="1">
      <s:c r="A16" s="109"/>
      <s:c r="B16" s="34" t="str">
        <s:f>каталог!B25</s:f>
        <s:v>Софа прямоугольная №1</s:v>
      </s:c>
      <s:c r="C16" s="34" t="str">
        <s:f>каталог!C25</s:f>
        <s:v>воздушные шары</s:v>
      </s:c>
      <s:c r="D16" s="34" t="str">
        <s:f>каталог!D25</s:f>
        <s:v>НХП115/1в</s:v>
      </s:c>
      <s:c r="E16" s="35">
        <s:f>каталог!F25</s:f>
        <s:v>2942</s:v>
      </s:c>
      <s:c r="F16" s="36">
        <s:f>каталог!G25</s:f>
        <s:v>0</s:v>
      </s:c>
      <s:c r="G16" s="37">
        <s:f>E16*F16</s:f>
        <s:v>0</s:v>
      </s:c>
    </s:row>
    <s:row r="17" spans="1:7" s="2" customFormat="1" ht="30" customHeight="1">
      <s:c r="A17" s="109"/>
      <s:c r="B17" s="34" t="str">
        <s:f>каталог!B26</s:f>
        <s:v>Софа прямоугольная №1</s:v>
      </s:c>
      <s:c r="C17" s="34" t="str">
        <s:f>каталог!C26</s:f>
        <s:v>саванна</s:v>
      </s:c>
      <s:c r="D17" s="34" t="str">
        <s:f>каталог!D26</s:f>
        <s:v>НХП115/1с</s:v>
      </s:c>
      <s:c r="E17" s="35">
        <s:f>каталог!F26</s:f>
        <s:v>2942</s:v>
      </s:c>
      <s:c r="F17" s="36">
        <s:f>каталог!G26</s:f>
        <s:v>0</s:v>
      </s:c>
      <s:c r="G17" s="37">
        <s:f>E17*F17</s:f>
        <s:v>0</s:v>
      </s:c>
    </s:row>
    <s:row r="18" spans="1:7" s="2" customFormat="1" ht="30" customHeight="1">
      <s:c r="A18" s="109"/>
      <s:c r="B18" s="34" t="str">
        <s:f>каталог!B27</s:f>
        <s:v>Софа прямоугольная №1</s:v>
      </s:c>
      <s:c r="C18" s="34" t="str">
        <s:f>каталог!C27</s:f>
        <s:v>молочный шоколад</s:v>
      </s:c>
      <s:c r="D18" s="34" t="str">
        <s:f>каталог!D27</s:f>
        <s:v>НХП115/1м</s:v>
      </s:c>
      <s:c r="E18" s="35">
        <s:f>каталог!F27</s:f>
        <s:v>2942</s:v>
      </s:c>
      <s:c r="F18" s="36">
        <s:f>каталог!G27</s:f>
        <s:v>0</s:v>
      </s:c>
      <s:c r="G18" s="37">
        <s:f>E18*F18</s:f>
        <s:v>0</s:v>
      </s:c>
    </s:row>
    <s:row r="19" spans="1:7" s="2" customFormat="1" ht="30" customHeight="1">
      <s:c r="A19" s="109"/>
      <s:c r="B19" s="34" t="str">
        <s:f>каталог!B28</s:f>
        <s:v>Софа прямоугольная №1</s:v>
      </s:c>
      <s:c r="C19" s="34" t="str">
        <s:f>каталог!C28</s:f>
        <s:v>горчица</s:v>
      </s:c>
      <s:c r="D19" s="34" t="str">
        <s:f>каталог!D28</s:f>
        <s:v>НХП115/1г</s:v>
      </s:c>
      <s:c r="E19" s="35">
        <s:f>каталог!F28</s:f>
        <s:v>2942</s:v>
      </s:c>
      <s:c r="F19" s="36">
        <s:f>каталог!G28</s:f>
        <s:v>0</s:v>
      </s:c>
      <s:c r="G19" s="37">
        <s:f>E19*F19</s:f>
        <s:v>0</s:v>
      </s:c>
    </s:row>
    <s:row r="20" spans="1:7" s="2" customFormat="1" ht="30" customHeight="1">
      <s:c r="A20" s="109"/>
      <s:c r="B20" s="34" t="str">
        <s:f>каталог!B29</s:f>
        <s:v>Софа прямоугольная №1</s:v>
      </s:c>
      <s:c r="C20" s="34" t="str">
        <s:f>каталог!C29</s:f>
        <s:v>европа</s:v>
      </s:c>
      <s:c r="D20" s="34" t="str">
        <s:f>каталог!D29</s:f>
        <s:v>НХП115/1е</s:v>
      </s:c>
      <s:c r="E20" s="35">
        <s:f>каталог!F29</s:f>
        <s:v>2942</s:v>
      </s:c>
      <s:c r="F20" s="36">
        <s:f>каталог!G29</s:f>
        <s:v>0</s:v>
      </s:c>
      <s:c r="G20" s="37">
        <s:f>E20*F20</s:f>
        <s:v>0</s:v>
      </s:c>
    </s:row>
    <s:row r="21" spans="1:7" s="2" customFormat="1" ht="30" customHeight="1">
      <s:c r="A21" s="109"/>
      <s:c r="B21" s="34" t="str">
        <s:f>каталог!B30</s:f>
        <s:v>Софа прямоугольная №2</s:v>
      </s:c>
      <s:c r="C21" s="34" t="str">
        <s:f>каталог!C30</s:f>
        <s:v>терракота</s:v>
      </s:c>
      <s:c r="D21" s="34" t="str">
        <s:f>каталог!D30</s:f>
        <s:v>НХП115/2т</s:v>
      </s:c>
      <s:c r="E21" s="35">
        <s:f>каталог!F30</s:f>
        <s:v>3873</s:v>
      </s:c>
      <s:c r="F21" s="36">
        <s:f>каталог!G30</s:f>
        <s:v>0</s:v>
      </s:c>
      <s:c r="G21" s="37">
        <s:f>E21*F21</s:f>
        <s:v>0</s:v>
      </s:c>
    </s:row>
    <s:row r="22" spans="1:7" s="2" customFormat="1" ht="30" customHeight="1">
      <s:c r="A22" s="109"/>
      <s:c r="B22" s="34" t="str">
        <s:f>каталог!B31</s:f>
        <s:v>Софа прямоугольная №2</s:v>
      </s:c>
      <s:c r="C22" s="34" t="str">
        <s:f>каталог!C31</s:f>
        <s:v>воздушные шары</s:v>
      </s:c>
      <s:c r="D22" s="34" t="str">
        <s:f>каталог!D31</s:f>
        <s:v>НХП115/2в</s:v>
      </s:c>
      <s:c r="E22" s="35">
        <s:f>каталог!F31</s:f>
        <s:v>3873</s:v>
      </s:c>
      <s:c r="F22" s="36">
        <s:f>каталог!G31</s:f>
        <s:v>0</s:v>
      </s:c>
      <s:c r="G22" s="37">
        <s:f>E22*F22</s:f>
        <s:v>0</s:v>
      </s:c>
    </s:row>
    <s:row r="23" spans="1:7" s="2" customFormat="1" ht="30" customHeight="1">
      <s:c r="A23" s="109"/>
      <s:c r="B23" s="34" t="str">
        <s:f>каталог!B32</s:f>
        <s:v>Софа прямоугольная №2</s:v>
      </s:c>
      <s:c r="C23" s="34" t="str">
        <s:f>каталог!C32</s:f>
        <s:v>саванна</s:v>
      </s:c>
      <s:c r="D23" s="34" t="str">
        <s:f>каталог!D32</s:f>
        <s:v>НХП115/2с</s:v>
      </s:c>
      <s:c r="E23" s="35">
        <s:f>каталог!F32</s:f>
        <s:v>3873</s:v>
      </s:c>
      <s:c r="F23" s="36">
        <s:f>каталог!G32</s:f>
        <s:v>0</s:v>
      </s:c>
      <s:c r="G23" s="37">
        <s:f>E23*F23</s:f>
        <s:v>0</s:v>
      </s:c>
    </s:row>
    <s:row r="24" spans="1:7" s="2" customFormat="1" ht="30" customHeight="1">
      <s:c r="A24" s="109"/>
      <s:c r="B24" s="34" t="str">
        <s:f>каталог!B33</s:f>
        <s:v>Софа прямоугольная №2</s:v>
      </s:c>
      <s:c r="C24" s="34" t="str">
        <s:f>каталог!C33</s:f>
        <s:v>молочный шоколад</s:v>
      </s:c>
      <s:c r="D24" s="34" t="str">
        <s:f>каталог!D33</s:f>
        <s:v>НХП115/2м</s:v>
      </s:c>
      <s:c r="E24" s="35">
        <s:f>каталог!F33</s:f>
        <s:v>3873</s:v>
      </s:c>
      <s:c r="F24" s="36">
        <s:f>каталог!G33</s:f>
        <s:v>0</s:v>
      </s:c>
      <s:c r="G24" s="37">
        <s:f>E24*F24</s:f>
        <s:v>0</s:v>
      </s:c>
    </s:row>
    <s:row r="25" spans="1:7" s="2" customFormat="1" ht="30" customHeight="1">
      <s:c r="A25" s="109"/>
      <s:c r="B25" s="34" t="str">
        <s:f>каталог!B34</s:f>
        <s:v>Софа прямоугольная №2</s:v>
      </s:c>
      <s:c r="C25" s="34" t="str">
        <s:f>каталог!C34</s:f>
        <s:v>горчица</s:v>
      </s:c>
      <s:c r="D25" s="34" t="str">
        <s:f>каталог!D34</s:f>
        <s:v>НХП115/2г</s:v>
      </s:c>
      <s:c r="E25" s="35">
        <s:f>каталог!F34</s:f>
        <s:v>3873</s:v>
      </s:c>
      <s:c r="F25" s="36">
        <s:f>каталог!G34</s:f>
        <s:v>0</s:v>
      </s:c>
      <s:c r="G25" s="37">
        <s:f>E25*F25</s:f>
        <s:v>0</s:v>
      </s:c>
    </s:row>
    <s:row r="26" spans="1:7" s="2" customFormat="1" ht="30" customHeight="1">
      <s:c r="A26" s="110"/>
      <s:c r="B26" s="34" t="str">
        <s:f>каталог!B35</s:f>
        <s:v>Софа прямоугольная №2</s:v>
      </s:c>
      <s:c r="C26" s="34" t="str">
        <s:f>каталог!C35</s:f>
        <s:v>европа</s:v>
      </s:c>
      <s:c r="D26" s="34" t="str">
        <s:f>каталог!D35</s:f>
        <s:v>НХП115/2е</s:v>
      </s:c>
      <s:c r="E26" s="35">
        <s:f>каталог!F35</s:f>
        <s:v>3873</s:v>
      </s:c>
      <s:c r="F26" s="36">
        <s:f>каталог!G35</s:f>
        <s:v>0</s:v>
      </s:c>
      <s:c r="G26" s="37">
        <s:f>E26*F26</s:f>
        <s:v>0</s:v>
      </s:c>
    </s:row>
    <s:row r="27" spans="1:7" s="2" customFormat="1" ht="30" customHeight="1">
      <s:c r="A27" s="108">
        <s:v>8</s:v>
      </s:c>
      <s:c r="B27" s="34" t="str">
        <s:f>каталог!B36</s:f>
        <s:v>"Софа" круглая</s:v>
      </s:c>
      <s:c r="C27" s="34" t="str">
        <s:f>каталог!C36</s:f>
        <s:v>терракота</s:v>
      </s:c>
      <s:c r="D27" s="34" t="str">
        <s:f>каталог!D36</s:f>
        <s:v>ПХД16/т</s:v>
      </s:c>
      <s:c r="E27" s="35">
        <s:f>каталог!F36</s:f>
        <s:v>3649</s:v>
      </s:c>
      <s:c r="F27" s="36">
        <s:f>каталог!G36</s:f>
        <s:v>0</s:v>
      </s:c>
      <s:c r="G27" s="37">
        <s:f>E27*F27</s:f>
        <s:v>0</s:v>
      </s:c>
    </s:row>
    <s:row r="28" spans="1:7" s="2" customFormat="1" ht="30" customHeight="1">
      <s:c r="A28" s="109"/>
      <s:c r="B28" s="34" t="str">
        <s:f>каталог!B37</s:f>
        <s:v>"Софа" круглая</s:v>
      </s:c>
      <s:c r="C28" s="34" t="str">
        <s:f>каталог!C37</s:f>
        <s:v>воздушные шары</s:v>
      </s:c>
      <s:c r="D28" s="34" t="str">
        <s:f>каталог!D37</s:f>
        <s:v>ПХД16/в</s:v>
      </s:c>
      <s:c r="E28" s="35">
        <s:f>каталог!F37</s:f>
        <s:v>3649</s:v>
      </s:c>
      <s:c r="F28" s="36">
        <s:f>каталог!G37</s:f>
        <s:v>0</s:v>
      </s:c>
      <s:c r="G28" s="37">
        <s:f>E28*F28</s:f>
        <s:v>0</s:v>
      </s:c>
    </s:row>
    <s:row r="29" spans="1:7" s="2" customFormat="1" ht="30" customHeight="1">
      <s:c r="A29" s="109"/>
      <s:c r="B29" s="34" t="str">
        <s:f>каталог!B38</s:f>
        <s:v>"Софа" круглая</s:v>
      </s:c>
      <s:c r="C29" s="34" t="str">
        <s:f>каталог!C38</s:f>
        <s:v>горчица</s:v>
      </s:c>
      <s:c r="D29" s="34" t="str">
        <s:f>каталог!D38</s:f>
        <s:v>ПХД16/г</s:v>
      </s:c>
      <s:c r="E29" s="35">
        <s:f>каталог!F38</s:f>
        <s:v>3649</s:v>
      </s:c>
      <s:c r="F29" s="36">
        <s:f>каталог!G38</s:f>
        <s:v>0</s:v>
      </s:c>
      <s:c r="G29" s="37">
        <s:f>E29*F29</s:f>
        <s:v>0</s:v>
      </s:c>
    </s:row>
    <s:row r="30" spans="1:7" s="2" customFormat="1" ht="30" customHeight="1">
      <s:c r="A30" s="110"/>
      <s:c r="B30" s="34" t="str">
        <s:f>каталог!B39</s:f>
        <s:v>"Софа" круглая</s:v>
      </s:c>
      <s:c r="C30" s="34" t="str">
        <s:f>каталог!C39</s:f>
        <s:v>европа</s:v>
      </s:c>
      <s:c r="D30" s="34" t="str">
        <s:f>каталог!D39</s:f>
        <s:v>ПХД16/е</s:v>
      </s:c>
      <s:c r="E30" s="35">
        <s:f>каталог!F39</s:f>
        <s:v>3649</s:v>
      </s:c>
      <s:c r="F30" s="36">
        <s:f>каталог!G39</s:f>
        <s:v>0</s:v>
      </s:c>
      <s:c r="G30" s="37">
        <s:f>E30*F30</s:f>
        <s:v>0</s:v>
      </s:c>
    </s:row>
    <s:row r="31" spans="1:7" s="2" customFormat="1" ht="30" customHeight="1">
      <s:c r="A31" s="108">
        <s:v>9</s:v>
      </s:c>
      <s:c r="B31" s="34" t="str">
        <s:f>каталог!B40</s:f>
        <s:v>Лежак "Фигурный" №1</s:v>
      </s:c>
      <s:c r="C31" s="34" t="str">
        <s:f>каталог!C40</s:f>
        <s:v>терракота</s:v>
      </s:c>
      <s:c r="D31" s="34" t="str">
        <s:f>каталог!D40</s:f>
        <s:v>ИНП93/1т</s:v>
      </s:c>
      <s:c r="E31" s="35">
        <s:f>каталог!F40</s:f>
        <s:v>2865</s:v>
      </s:c>
      <s:c r="F31" s="36">
        <s:f>каталог!G40</s:f>
        <s:v>0</s:v>
      </s:c>
      <s:c r="G31" s="37">
        <s:f>E31*F31</s:f>
        <s:v>0</s:v>
      </s:c>
    </s:row>
    <s:row r="32" spans="1:7" s="2" customFormat="1" ht="30" customHeight="1">
      <s:c r="A32" s="109"/>
      <s:c r="B32" s="34" t="str">
        <s:f>каталог!B41</s:f>
        <s:v>Лежак "Фигурный" №1</s:v>
      </s:c>
      <s:c r="C32" s="34" t="str">
        <s:f>каталог!C41</s:f>
        <s:v>воздушные шары</s:v>
      </s:c>
      <s:c r="D32" s="34" t="str">
        <s:f>каталог!D41</s:f>
        <s:v>ИНП93/1в</s:v>
      </s:c>
      <s:c r="E32" s="35">
        <s:f>каталог!F41</s:f>
        <s:v>2865</s:v>
      </s:c>
      <s:c r="F32" s="36">
        <s:f>каталог!G41</s:f>
        <s:v>0</s:v>
      </s:c>
      <s:c r="G32" s="37">
        <s:f>E32*F32</s:f>
        <s:v>0</s:v>
      </s:c>
    </s:row>
    <s:row r="33" spans="1:7" s="2" customFormat="1" ht="30" customHeight="1">
      <s:c r="A33" s="109"/>
      <s:c r="B33" s="34" t="str">
        <s:f>каталог!B42</s:f>
        <s:v>Лежак "Фигурный" №1</s:v>
      </s:c>
      <s:c r="C33" s="34" t="str">
        <s:f>каталог!C42</s:f>
        <s:v>саванна</s:v>
      </s:c>
      <s:c r="D33" s="34" t="str">
        <s:f>каталог!D42</s:f>
        <s:v>ИНП93/1с</s:v>
      </s:c>
      <s:c r="E33" s="35">
        <s:f>каталог!F42</s:f>
        <s:v>2865</s:v>
      </s:c>
      <s:c r="F33" s="36">
        <s:f>каталог!G42</s:f>
        <s:v>0</s:v>
      </s:c>
      <s:c r="G33" s="37">
        <s:f>E33*F33</s:f>
        <s:v>0</s:v>
      </s:c>
    </s:row>
    <s:row r="34" spans="1:7" s="2" customFormat="1" ht="30" customHeight="1">
      <s:c r="A34" s="109"/>
      <s:c r="B34" s="34" t="str">
        <s:f>каталог!B43</s:f>
        <s:v>Лежак "Фигурный" №1</s:v>
      </s:c>
      <s:c r="C34" s="34" t="str">
        <s:f>каталог!C43</s:f>
        <s:v>молочный шоколад</s:v>
      </s:c>
      <s:c r="D34" s="34" t="str">
        <s:f>каталог!D43</s:f>
        <s:v>ИНП93/1м</s:v>
      </s:c>
      <s:c r="E34" s="35">
        <s:f>каталог!F43</s:f>
        <s:v>2865</s:v>
      </s:c>
      <s:c r="F34" s="36">
        <s:f>каталог!G43</s:f>
        <s:v>0</s:v>
      </s:c>
      <s:c r="G34" s="37">
        <s:f>E34*F34</s:f>
        <s:v>0</s:v>
      </s:c>
    </s:row>
    <s:row r="35" spans="1:7" s="2" customFormat="1" ht="30" customHeight="1">
      <s:c r="A35" s="109"/>
      <s:c r="B35" s="34" t="str">
        <s:f>каталог!B44</s:f>
        <s:v>Лежак "Фигурный" №1</s:v>
      </s:c>
      <s:c r="C35" s="34" t="str">
        <s:f>каталог!C44</s:f>
        <s:v>горчица</s:v>
      </s:c>
      <s:c r="D35" s="34" t="str">
        <s:f>каталог!D44</s:f>
        <s:v>ИНП93/1г</s:v>
      </s:c>
      <s:c r="E35" s="35">
        <s:f>каталог!F44</s:f>
        <s:v>2865</s:v>
      </s:c>
      <s:c r="F35" s="36">
        <s:f>каталог!G44</s:f>
        <s:v>0</s:v>
      </s:c>
      <s:c r="G35" s="37">
        <s:f>E35*F35</s:f>
        <s:v>0</s:v>
      </s:c>
    </s:row>
    <s:row r="36" spans="1:7" s="2" customFormat="1" ht="30" customHeight="1">
      <s:c r="A36" s="109"/>
      <s:c r="B36" s="34" t="str">
        <s:f>каталог!B45</s:f>
        <s:v>Лежак "Фигурный" №1</s:v>
      </s:c>
      <s:c r="C36" s="34" t="str">
        <s:f>каталог!C45</s:f>
        <s:v>европа</s:v>
      </s:c>
      <s:c r="D36" s="34" t="str">
        <s:f>каталог!D45</s:f>
        <s:v>ИНП93/1е</s:v>
      </s:c>
      <s:c r="E36" s="35">
        <s:f>каталог!F45</s:f>
        <s:v>2865</s:v>
      </s:c>
      <s:c r="F36" s="36">
        <s:f>каталог!G45</s:f>
        <s:v>0</s:v>
      </s:c>
      <s:c r="G36" s="37">
        <s:f>E36*F36</s:f>
        <s:v>0</s:v>
      </s:c>
    </s:row>
    <s:row r="37" spans="1:7" s="2" customFormat="1" ht="30" customHeight="1">
      <s:c r="A37" s="109"/>
      <s:c r="B37" s="34" t="str">
        <s:f>каталог!B46</s:f>
        <s:v>Лежак "Фигурный" №2</s:v>
      </s:c>
      <s:c r="C37" s="34" t="str">
        <s:f>каталог!C46</s:f>
        <s:v>терракота</s:v>
      </s:c>
      <s:c r="D37" s="34" t="str">
        <s:f>каталог!D46</s:f>
        <s:v>ИНП93/2т</s:v>
      </s:c>
      <s:c r="E37" s="35">
        <s:f>каталог!F46</s:f>
        <s:v>3767</s:v>
      </s:c>
      <s:c r="F37" s="36">
        <s:f>каталог!G46</s:f>
        <s:v>0</s:v>
      </s:c>
      <s:c r="G37" s="37">
        <s:f>E37*F37</s:f>
        <s:v>0</s:v>
      </s:c>
    </s:row>
    <s:row r="38" spans="1:7" s="2" customFormat="1" ht="30" customHeight="1">
      <s:c r="A38" s="109"/>
      <s:c r="B38" s="34" t="str">
        <s:f>каталог!B47</s:f>
        <s:v>Лежак "Фигурный" №2</s:v>
      </s:c>
      <s:c r="C38" s="34" t="str">
        <s:f>каталог!C47</s:f>
        <s:v>воздушные шары</s:v>
      </s:c>
      <s:c r="D38" s="34" t="str">
        <s:f>каталог!D47</s:f>
        <s:v>ИНП93/2в</s:v>
      </s:c>
      <s:c r="E38" s="35">
        <s:f>каталог!F47</s:f>
        <s:v>3767</s:v>
      </s:c>
      <s:c r="F38" s="36">
        <s:f>каталог!G47</s:f>
        <s:v>0</s:v>
      </s:c>
      <s:c r="G38" s="37">
        <s:f>E38*F38</s:f>
        <s:v>0</s:v>
      </s:c>
    </s:row>
    <s:row r="39" spans="1:7" s="2" customFormat="1" ht="30" customHeight="1">
      <s:c r="A39" s="109"/>
      <s:c r="B39" s="34" t="str">
        <s:f>каталог!B48</s:f>
        <s:v>Лежак "Фигурный" №2</s:v>
      </s:c>
      <s:c r="C39" s="34" t="str">
        <s:f>каталог!C48</s:f>
        <s:v>саванна</s:v>
      </s:c>
      <s:c r="D39" s="34" t="str">
        <s:f>каталог!D48</s:f>
        <s:v>ИНП93/2с</s:v>
      </s:c>
      <s:c r="E39" s="35">
        <s:f>каталог!F48</s:f>
        <s:v>3767</s:v>
      </s:c>
      <s:c r="F39" s="36">
        <s:f>каталог!G48</s:f>
        <s:v>0</s:v>
      </s:c>
      <s:c r="G39" s="37">
        <s:f>E39*F39</s:f>
        <s:v>0</s:v>
      </s:c>
    </s:row>
    <s:row r="40" spans="1:7" s="2" customFormat="1" ht="30" customHeight="1">
      <s:c r="A40" s="109"/>
      <s:c r="B40" s="34" t="str">
        <s:f>каталог!B49</s:f>
        <s:v>Лежак "Фигурный" №2</s:v>
      </s:c>
      <s:c r="C40" s="34" t="str">
        <s:f>каталог!C49</s:f>
        <s:v>молочный шоколад</s:v>
      </s:c>
      <s:c r="D40" s="34" t="str">
        <s:f>каталог!D49</s:f>
        <s:v>ИНП93/2м</s:v>
      </s:c>
      <s:c r="E40" s="35">
        <s:f>каталог!F49</s:f>
        <s:v>3767</s:v>
      </s:c>
      <s:c r="F40" s="36">
        <s:f>каталог!G49</s:f>
        <s:v>0</s:v>
      </s:c>
      <s:c r="G40" s="37">
        <s:f>E40*F40</s:f>
        <s:v>0</s:v>
      </s:c>
    </s:row>
    <s:row r="41" spans="1:7" s="2" customFormat="1" ht="30" customHeight="1">
      <s:c r="A41" s="109"/>
      <s:c r="B41" s="34" t="str">
        <s:f>каталог!B50</s:f>
        <s:v>Лежак "Фигурный" №2</s:v>
      </s:c>
      <s:c r="C41" s="34" t="str">
        <s:f>каталог!C50</s:f>
        <s:v>горчица</s:v>
      </s:c>
      <s:c r="D41" s="34" t="str">
        <s:f>каталог!D50</s:f>
        <s:v>ИНП93/2г</s:v>
      </s:c>
      <s:c r="E41" s="35">
        <s:f>каталог!F50</s:f>
        <s:v>3767</s:v>
      </s:c>
      <s:c r="F41" s="36">
        <s:f>каталог!G50</s:f>
        <s:v>0</s:v>
      </s:c>
      <s:c r="G41" s="37">
        <s:f>E41*F41</s:f>
        <s:v>0</s:v>
      </s:c>
    </s:row>
    <s:row r="42" spans="1:7" s="2" customFormat="1" ht="30" customHeight="1">
      <s:c r="A42" s="110"/>
      <s:c r="B42" s="34" t="str">
        <s:f>каталог!B51</s:f>
        <s:v>Лежак "Фигурный" №2</s:v>
      </s:c>
      <s:c r="C42" s="34" t="str">
        <s:f>каталог!C51</s:f>
        <s:v>европа</s:v>
      </s:c>
      <s:c r="D42" s="34" t="str">
        <s:f>каталог!D51</s:f>
        <s:v>ИНП93/2е</s:v>
      </s:c>
      <s:c r="E42" s="35">
        <s:f>каталог!F51</s:f>
        <s:v>3767</s:v>
      </s:c>
      <s:c r="F42" s="36">
        <s:f>каталог!G51</s:f>
        <s:v>0</s:v>
      </s:c>
      <s:c r="G42" s="37">
        <s:f>E42*F42</s:f>
        <s:v>0</s:v>
      </s:c>
    </s:row>
    <s:row r="43" spans="1:7" s="2" customFormat="1" ht="30" customHeight="1">
      <s:c r="A43" s="108">
        <s:v>10</s:v>
      </s:c>
      <s:c r="B43" s="34" t="str">
        <s:f>каталог!B52</s:f>
        <s:v>Домик "Теремок" №1</s:v>
      </s:c>
      <s:c r="C43" s="34" t="str">
        <s:f>каталог!C52</s:f>
        <s:v>воздушные шары</s:v>
      </s:c>
      <s:c r="D43" s="34" t="str">
        <s:f>каталог!D52</s:f>
        <s:v>ПХД11/1в</s:v>
      </s:c>
      <s:c r="E43" s="35">
        <s:f>каталог!F52</s:f>
        <s:v>1999</s:v>
      </s:c>
      <s:c r="F43" s="36">
        <s:f>каталог!G52</s:f>
        <s:v>0</s:v>
      </s:c>
      <s:c r="G43" s="37">
        <s:f>E43*F43</s:f>
        <s:v>0</s:v>
      </s:c>
    </s:row>
    <s:row r="44" spans="1:7" s="2" customFormat="1" ht="30" customHeight="1">
      <s:c r="A44" s="109"/>
      <s:c r="B44" s="34" t="str">
        <s:f>каталог!B53</s:f>
        <s:v>Домик "Теремок" №1</s:v>
      </s:c>
      <s:c r="C44" s="34" t="str">
        <s:f>каталог!C53</s:f>
        <s:v>терракота</s:v>
      </s:c>
      <s:c r="D44" s="34" t="str">
        <s:f>каталог!D53</s:f>
        <s:v>ПХД11/1т</s:v>
      </s:c>
      <s:c r="E44" s="35">
        <s:f>каталог!F53</s:f>
        <s:v>1999</s:v>
      </s:c>
      <s:c r="F44" s="36">
        <s:f>каталог!G53</s:f>
        <s:v>0</s:v>
      </s:c>
      <s:c r="G44" s="37">
        <s:f>E44*F44</s:f>
        <s:v>0</s:v>
      </s:c>
    </s:row>
    <s:row r="45" spans="1:7" s="2" customFormat="1" ht="30" customHeight="1">
      <s:c r="A45" s="109"/>
      <s:c r="B45" s="34" t="str">
        <s:f>каталог!B54</s:f>
        <s:v>Домик "Теремок" №1</s:v>
      </s:c>
      <s:c r="C45" s="34" t="str">
        <s:f>каталог!C54</s:f>
        <s:v>горчица</s:v>
      </s:c>
      <s:c r="D45" s="34" t="str">
        <s:f>каталог!D54</s:f>
        <s:v>ПХД11/1г</s:v>
      </s:c>
      <s:c r="E45" s="35">
        <s:f>каталог!F54</s:f>
        <s:v>1999</s:v>
      </s:c>
      <s:c r="F45" s="36">
        <s:f>каталог!G54</s:f>
        <s:v>0</s:v>
      </s:c>
      <s:c r="G45" s="37">
        <s:f>E45*F45</s:f>
        <s:v>0</s:v>
      </s:c>
    </s:row>
    <s:row r="46" spans="1:7" s="2" customFormat="1" ht="30" customHeight="1">
      <s:c r="A46" s="109"/>
      <s:c r="B46" s="34" t="str">
        <s:f>каталог!B55</s:f>
        <s:v>Домик "Теремок" №2</s:v>
      </s:c>
      <s:c r="C46" s="34" t="str">
        <s:f>каталог!C55</s:f>
        <s:v>воздушные шары</s:v>
      </s:c>
      <s:c r="D46" s="34" t="str">
        <s:f>каталог!D55</s:f>
        <s:v>ПХД11/2в</s:v>
      </s:c>
      <s:c r="E46" s="35">
        <s:f>каталог!F55</s:f>
        <s:v>2405</s:v>
      </s:c>
      <s:c r="F46" s="36">
        <s:f>каталог!G55</s:f>
        <s:v>0</s:v>
      </s:c>
      <s:c r="G46" s="37">
        <s:f>E46*F46</s:f>
        <s:v>0</s:v>
      </s:c>
    </s:row>
    <s:row r="47" spans="1:7" s="2" customFormat="1" ht="30" customHeight="1">
      <s:c r="A47" s="109"/>
      <s:c r="B47" s="34" t="str">
        <s:f>каталог!B56</s:f>
        <s:v>Домик "Теремок" №2</s:v>
      </s:c>
      <s:c r="C47" s="34" t="str">
        <s:f>каталог!C56</s:f>
        <s:v>терракота</s:v>
      </s:c>
      <s:c r="D47" s="34" t="str">
        <s:f>каталог!D56</s:f>
        <s:v>ПХД11/2т</s:v>
      </s:c>
      <s:c r="E47" s="35">
        <s:f>каталог!F56</s:f>
        <s:v>2405</s:v>
      </s:c>
      <s:c r="F47" s="36">
        <s:f>каталог!G56</s:f>
        <s:v>0</s:v>
      </s:c>
      <s:c r="G47" s="37">
        <s:f>E47*F47</s:f>
        <s:v>0</s:v>
      </s:c>
    </s:row>
    <s:row r="48" spans="1:7" s="2" customFormat="1" ht="30" customHeight="1">
      <s:c r="A48" s="109"/>
      <s:c r="B48" s="34" t="str">
        <s:f>каталог!B57</s:f>
        <s:v>Домик "Теремок" №2</s:v>
      </s:c>
      <s:c r="C48" s="34" t="str">
        <s:f>каталог!C57</s:f>
        <s:v>горчица</s:v>
      </s:c>
      <s:c r="D48" s="34" t="str">
        <s:f>каталог!D57</s:f>
        <s:v>ПХД11/2г</s:v>
      </s:c>
      <s:c r="E48" s="35">
        <s:f>каталог!F57</s:f>
        <s:v>2405</s:v>
      </s:c>
      <s:c r="F48" s="36">
        <s:f>каталог!G57</s:f>
        <s:v>0</s:v>
      </s:c>
      <s:c r="G48" s="37">
        <s:f>E48*F48</s:f>
        <s:v>0</s:v>
      </s:c>
    </s:row>
    <s:row r="49" spans="1:7" s="2" customFormat="1" ht="30" customHeight="1">
      <s:c r="A49" s="109"/>
      <s:c r="B49" s="34" t="str">
        <s:f>каталог!B58</s:f>
        <s:v>Домик "Теремок" №3</s:v>
      </s:c>
      <s:c r="C49" s="34" t="str">
        <s:f>каталог!C58</s:f>
        <s:v>воздушные шары</s:v>
      </s:c>
      <s:c r="D49" s="34" t="str">
        <s:f>каталог!D58</s:f>
        <s:v>ПХД11/3в</s:v>
      </s:c>
      <s:c r="E49" s="35">
        <s:f>каталог!F58</s:f>
        <s:v>2838</s:v>
      </s:c>
      <s:c r="F49" s="36">
        <s:f>каталог!G58</s:f>
        <s:v>0</s:v>
      </s:c>
      <s:c r="G49" s="37">
        <s:f>E49*F49</s:f>
        <s:v>0</s:v>
      </s:c>
    </s:row>
    <s:row r="50" spans="1:7" s="2" customFormat="1" ht="30" customHeight="1">
      <s:c r="A50" s="109"/>
      <s:c r="B50" s="34" t="str">
        <s:f>каталог!B59</s:f>
        <s:v>Домик "Теремок" №3</s:v>
      </s:c>
      <s:c r="C50" s="34" t="str">
        <s:f>каталог!C59</s:f>
        <s:v>терракота</s:v>
      </s:c>
      <s:c r="D50" s="34" t="str">
        <s:f>каталог!D59</s:f>
        <s:v>ПХД11/3т</s:v>
      </s:c>
      <s:c r="E50" s="35">
        <s:f>каталог!F59</s:f>
        <s:v>2838</s:v>
      </s:c>
      <s:c r="F50" s="36">
        <s:f>каталог!G59</s:f>
        <s:v>0</s:v>
      </s:c>
      <s:c r="G50" s="37">
        <s:f>E50*F50</s:f>
        <s:v>0</s:v>
      </s:c>
    </s:row>
    <s:row r="51" spans="1:7" s="2" customFormat="1" ht="30" customHeight="1">
      <s:c r="A51" s="110"/>
      <s:c r="B51" s="34" t="str">
        <s:f>каталог!B60</s:f>
        <s:v>Домик "Теремок" №3</s:v>
      </s:c>
      <s:c r="C51" s="34" t="str">
        <s:f>каталог!C60</s:f>
        <s:v>горчица</s:v>
      </s:c>
      <s:c r="D51" s="34" t="str">
        <s:f>каталог!D60</s:f>
        <s:v>ПХД11/3г</s:v>
      </s:c>
      <s:c r="E51" s="35">
        <s:f>каталог!F60</s:f>
        <s:v>2838</s:v>
      </s:c>
      <s:c r="F51" s="36">
        <s:f>каталог!G60</s:f>
        <s:v>0</s:v>
      </s:c>
      <s:c r="G51" s="37">
        <s:f>E51*F51</s:f>
        <s:v>0</s:v>
      </s:c>
    </s:row>
    <s:row r="52" spans="1:7" s="2" customFormat="1" ht="30" customHeight="1">
      <s:c r="A52" s="108">
        <s:v>11</s:v>
      </s:c>
      <s:c r="B52" s="34" t="str">
        <s:f>каталог!B61</s:f>
        <s:v>Домик "Будка" №1</s:v>
      </s:c>
      <s:c r="C52" s="34" t="str">
        <s:f>каталог!C61</s:f>
        <s:v>воздушные шары</s:v>
      </s:c>
      <s:c r="D52" s="34" t="str">
        <s:f>каталог!D61</s:f>
        <s:v>ПХД10/1в</s:v>
      </s:c>
      <s:c r="E52" s="35">
        <s:f>каталог!F61</s:f>
        <s:v>2525</s:v>
      </s:c>
      <s:c r="F52" s="36">
        <s:f>каталог!G61</s:f>
        <s:v>0</s:v>
      </s:c>
      <s:c r="G52" s="37">
        <s:f>E52*F52</s:f>
        <s:v>0</s:v>
      </s:c>
    </s:row>
    <s:row r="53" spans="1:7" s="2" customFormat="1" ht="30" customHeight="1">
      <s:c r="A53" s="109"/>
      <s:c r="B53" s="34" t="str">
        <s:f>каталог!B62</s:f>
        <s:v>Домик "Будка" №1</s:v>
      </s:c>
      <s:c r="C53" s="34" t="str">
        <s:f>каталог!C62</s:f>
        <s:v>терракота</s:v>
      </s:c>
      <s:c r="D53" s="34" t="str">
        <s:f>каталог!D62</s:f>
        <s:v>ПХД10/1т</s:v>
      </s:c>
      <s:c r="E53" s="35">
        <s:f>каталог!F62</s:f>
        <s:v>2525</s:v>
      </s:c>
      <s:c r="F53" s="36">
        <s:f>каталог!G62</s:f>
        <s:v>0</s:v>
      </s:c>
      <s:c r="G53" s="37">
        <s:f>E53*F53</s:f>
        <s:v>0</s:v>
      </s:c>
    </s:row>
    <s:row r="54" spans="1:7" s="2" customFormat="1" ht="30" customHeight="1">
      <s:c r="A54" s="109"/>
      <s:c r="B54" s="34" t="str">
        <s:f>каталог!B63</s:f>
        <s:v>Домик "Будка" №1</s:v>
      </s:c>
      <s:c r="C54" s="34" t="str">
        <s:f>каталог!C63</s:f>
        <s:v>горчица</s:v>
      </s:c>
      <s:c r="D54" s="34" t="str">
        <s:f>каталог!D63</s:f>
        <s:v>ПХД10/1г</s:v>
      </s:c>
      <s:c r="E54" s="35">
        <s:f>каталог!F63</s:f>
        <s:v>2525</s:v>
      </s:c>
      <s:c r="F54" s="36">
        <s:f>каталог!G63</s:f>
        <s:v>0</s:v>
      </s:c>
      <s:c r="G54" s="37">
        <s:f>E54*F54</s:f>
        <s:v>0</s:v>
      </s:c>
    </s:row>
    <s:row r="55" spans="1:7" s="2" customFormat="1" ht="30" customHeight="1">
      <s:c r="A55" s="109"/>
      <s:c r="B55" s="34" t="str">
        <s:f>каталог!B64</s:f>
        <s:v>Домик "Будка" №2</s:v>
      </s:c>
      <s:c r="C55" s="34" t="str">
        <s:f>каталог!C64</s:f>
        <s:v>воздушные шары</s:v>
      </s:c>
      <s:c r="D55" s="34" t="str">
        <s:f>каталог!D64</s:f>
        <s:v>ПХД10/2в</s:v>
      </s:c>
      <s:c r="E55" s="35">
        <s:f>каталог!F64</s:f>
        <s:v>3020</s:v>
      </s:c>
      <s:c r="F55" s="36">
        <s:f>каталог!G64</s:f>
        <s:v>0</s:v>
      </s:c>
      <s:c r="G55" s="37">
        <s:f>E55*F55</s:f>
        <s:v>0</s:v>
      </s:c>
    </s:row>
    <s:row r="56" spans="1:7" s="2" customFormat="1" ht="30" customHeight="1">
      <s:c r="A56" s="109"/>
      <s:c r="B56" s="34" t="str">
        <s:f>каталог!B65</s:f>
        <s:v>Домик "Будка" №2</s:v>
      </s:c>
      <s:c r="C56" s="34" t="str">
        <s:f>каталог!C65</s:f>
        <s:v>терракота</s:v>
      </s:c>
      <s:c r="D56" s="34" t="str">
        <s:f>каталог!D65</s:f>
        <s:v>ПХД10/2т</s:v>
      </s:c>
      <s:c r="E56" s="35">
        <s:f>каталог!F65</s:f>
        <s:v>3020</s:v>
      </s:c>
      <s:c r="F56" s="36">
        <s:f>каталог!G65</s:f>
        <s:v>0</s:v>
      </s:c>
      <s:c r="G56" s="37">
        <s:f>E56*F56</s:f>
        <s:v>0</s:v>
      </s:c>
    </s:row>
    <s:row r="57" spans="1:7" s="2" customFormat="1" ht="30" customHeight="1">
      <s:c r="A57" s="110"/>
      <s:c r="B57" s="34" t="str">
        <s:f>каталог!B66</s:f>
        <s:v>Домик "Будка" №2</s:v>
      </s:c>
      <s:c r="C57" s="34" t="str">
        <s:f>каталог!C66</s:f>
        <s:v>горчица</s:v>
      </s:c>
      <s:c r="D57" s="34" t="str">
        <s:f>каталог!D66</s:f>
        <s:v>ПХД10/2г</s:v>
      </s:c>
      <s:c r="E57" s="35">
        <s:f>каталог!F66</s:f>
        <s:v>3020</s:v>
      </s:c>
      <s:c r="F57" s="36">
        <s:f>каталог!G66</s:f>
        <s:v>0</s:v>
      </s:c>
      <s:c r="G57" s="37">
        <s:f>E57*F57</s:f>
        <s:v>0</s:v>
      </s:c>
    </s:row>
    <s:row r="58" spans="1:7" s="2" customFormat="1" ht="30" customHeight="1">
      <s:c r="A58" s="103">
        <s:v>12</s:v>
      </s:c>
      <s:c r="B58" s="34" t="str">
        <s:f>каталог!B67</s:f>
        <s:v>Дом овальный закрытый</s:v>
      </s:c>
      <s:c r="C58" s="34" t="str">
        <s:f>каталог!C67</s:f>
        <s:v>воздушные шары</s:v>
      </s:c>
      <s:c r="D58" s="34" t="str">
        <s:f>каталог!D67</s:f>
        <s:v>ПХД9в</s:v>
      </s:c>
      <s:c r="E58" s="35">
        <s:f>каталог!F67</s:f>
        <s:v>2779</s:v>
      </s:c>
      <s:c r="F58" s="36">
        <s:f>каталог!G67</s:f>
        <s:v>0</s:v>
      </s:c>
      <s:c r="G58" s="37">
        <s:f>E58*F58</s:f>
        <s:v>0</s:v>
      </s:c>
    </s:row>
    <s:row r="59" spans="1:7" s="2" customFormat="1" ht="30" customHeight="1">
      <s:c r="A59" s="108">
        <s:v>13</s:v>
      </s:c>
      <s:c r="B59" s="34" t="str">
        <s:f>каталог!B68</s:f>
        <s:v>Дом овальный закрытый</s:v>
      </s:c>
      <s:c r="C59" s="34" t="str">
        <s:f>каталог!C68</s:f>
        <s:v>терракота</s:v>
      </s:c>
      <s:c r="D59" s="34" t="str">
        <s:f>каталог!D68</s:f>
        <s:v>ПХД9т</s:v>
      </s:c>
      <s:c r="E59" s="35">
        <s:f>каталог!F68</s:f>
        <s:v>2779</s:v>
      </s:c>
      <s:c r="F59" s="36">
        <s:f>каталог!G68</s:f>
        <s:v>0</s:v>
      </s:c>
      <s:c r="G59" s="37">
        <s:f>E59*F59</s:f>
        <s:v>0</s:v>
      </s:c>
    </s:row>
    <s:row r="60" spans="1:7" s="2" customFormat="1" ht="30" customHeight="1">
      <s:c r="A60" s="110"/>
      <s:c r="B60" s="34" t="str">
        <s:f>каталог!B69</s:f>
        <s:v>Дом овальный закрытый</s:v>
      </s:c>
      <s:c r="C60" s="34" t="str">
        <s:f>каталог!C69</s:f>
        <s:v>горчица</s:v>
      </s:c>
      <s:c r="D60" s="34" t="str">
        <s:f>каталог!D69</s:f>
        <s:v>ПХД9г</s:v>
      </s:c>
      <s:c r="E60" s="35">
        <s:f>каталог!F69</s:f>
        <s:v>2779</s:v>
      </s:c>
      <s:c r="F60" s="36">
        <s:f>каталог!G69</s:f>
        <s:v>0</s:v>
      </s:c>
      <s:c r="G60" s="37">
        <s:f>E60*F60</s:f>
        <s:v>0</s:v>
      </s:c>
    </s:row>
    <s:row r="61" spans="1:7" ht="30" customHeight="1">
      <s:c r="A61" s="104">
        <s:v>14</s:v>
      </s:c>
      <s:c r="B61" s="34" t="str">
        <s:f>каталог!B70</s:f>
        <s:v>Корзина-переноска для кошки (плетёные дно и крышка) №2</s:v>
      </s:c>
      <s:c r="C61" s="34" t="str">
        <s:f>каталог!C70</s:f>
        <s:v>нет</s:v>
      </s:c>
      <s:c r="D61" s="34" t="str">
        <s:f>каталог!D70</s:f>
        <s:v>НХП17/2</s:v>
      </s:c>
      <s:c r="E61" s="35">
        <s:f>каталог!F70</s:f>
        <s:v>1986</s:v>
      </s:c>
      <s:c r="F61" s="36">
        <s:f>каталог!G70</s:f>
        <s:v>0</s:v>
      </s:c>
      <s:c r="G61" s="37">
        <s:f>E61*F61</s:f>
        <s:v>0</s:v>
      </s:c>
    </s:row>
    <s:row r="62" spans="1:7" ht="30" customHeight="1">
      <s:c r="A62" s="108">
        <s:v>15</s:v>
      </s:c>
      <s:c r="B62" s="34" t="str">
        <s:f>каталог!B71</s:f>
        <s:v>Переноска прямоугольная №3</s:v>
      </s:c>
      <s:c r="C62" s="34" t="str">
        <s:f>каталог!C71</s:f>
        <s:v>воздушные шары</s:v>
      </s:c>
      <s:c r="D62" s="34" t="str">
        <s:f>каталог!D71</s:f>
        <s:v>ПХД19в</s:v>
      </s:c>
      <s:c r="E62" s="35">
        <s:f>каталог!F71</s:f>
        <s:v>2700</s:v>
      </s:c>
      <s:c r="F62" s="36">
        <s:f>каталог!G71</s:f>
        <s:v>0</s:v>
      </s:c>
      <s:c r="G62" s="37">
        <s:f>E62*F62</s:f>
        <s:v>0</s:v>
      </s:c>
    </s:row>
    <s:row r="63" spans="1:7" ht="30" customHeight="1">
      <s:c r="A63" s="109"/>
      <s:c r="B63" s="34" t="str">
        <s:f>каталог!B72</s:f>
        <s:v>Переноска прямоугольная №3</s:v>
      </s:c>
      <s:c r="C63" s="34" t="str">
        <s:f>каталог!C72</s:f>
        <s:v>терракота</s:v>
      </s:c>
      <s:c r="D63" s="34" t="str">
        <s:f>каталог!D72</s:f>
        <s:v>ПХД19т</s:v>
      </s:c>
      <s:c r="E63" s="35">
        <s:f>каталог!F72</s:f>
        <s:v>2700</s:v>
      </s:c>
      <s:c r="F63" s="36">
        <s:f>каталог!G72</s:f>
        <s:v>0</s:v>
      </s:c>
      <s:c r="G63" s="37">
        <s:f>E63*F63</s:f>
        <s:v>0</s:v>
      </s:c>
    </s:row>
    <s:row r="64" spans="1:7" ht="30" customHeight="1">
      <s:c r="A64" s="110"/>
      <s:c r="B64" s="34" t="str">
        <s:f>каталог!B73</s:f>
        <s:v>Переноска прямоугольная №3</s:v>
      </s:c>
      <s:c r="C64" s="34" t="str">
        <s:f>каталог!C73</s:f>
        <s:v>горчица</s:v>
      </s:c>
      <s:c r="D64" s="34" t="str">
        <s:f>каталог!D73</s:f>
        <s:v>ПХД19г</s:v>
      </s:c>
      <s:c r="E64" s="35">
        <s:f>каталог!F73</s:f>
        <s:v>2700</s:v>
      </s:c>
      <s:c r="F64" s="36">
        <s:f>каталог!G73</s:f>
        <s:v>0</s:v>
      </s:c>
      <s:c r="G64" s="37">
        <s:f>E64*F64</s:f>
        <s:v>0</s:v>
      </s:c>
    </s:row>
    <s:row r="65" spans="1:7" ht="30" customHeight="1">
      <s:c r="A65" s="108">
        <s:v>16</s:v>
      </s:c>
      <s:c r="B65" s="34" t="str">
        <s:f>каталог!B74</s:f>
        <s:v>Переноска круглая №2</s:v>
      </s:c>
      <s:c r="C65" s="34" t="str">
        <s:f>каталог!C74</s:f>
        <s:v>воздушные шары</s:v>
      </s:c>
      <s:c r="D65" s="34" t="str">
        <s:f>каталог!D74</s:f>
        <s:v>ПХД17в</s:v>
      </s:c>
      <s:c r="E65" s="35">
        <s:f>каталог!F74</s:f>
        <s:v>2534</s:v>
      </s:c>
      <s:c r="F65" s="36">
        <s:f>каталог!G74</s:f>
        <s:v>0</s:v>
      </s:c>
      <s:c r="G65" s="37">
        <s:f>E65*F65</s:f>
        <s:v>0</s:v>
      </s:c>
    </s:row>
    <s:row r="66" spans="1:7" ht="30" customHeight="1">
      <s:c r="A66" s="109"/>
      <s:c r="B66" s="34" t="str">
        <s:f>каталог!B75</s:f>
        <s:v>Переноска круглая №2</s:v>
      </s:c>
      <s:c r="C66" s="34" t="str">
        <s:f>каталог!C75</s:f>
        <s:v>терракота</s:v>
      </s:c>
      <s:c r="D66" s="34" t="str">
        <s:f>каталог!D75</s:f>
        <s:v>ПХД17т</s:v>
      </s:c>
      <s:c r="E66" s="35">
        <s:f>каталог!F75</s:f>
        <s:v>2534</s:v>
      </s:c>
      <s:c r="F66" s="36">
        <s:f>каталог!G75</s:f>
        <s:v>0</s:v>
      </s:c>
      <s:c r="G66" s="37">
        <s:f>E66*F66</s:f>
        <s:v>0</s:v>
      </s:c>
    </s:row>
    <s:row r="67" spans="1:7" ht="30" customHeight="1">
      <s:c r="A67" s="110"/>
      <s:c r="B67" s="34" t="str">
        <s:f>каталог!B76</s:f>
        <s:v>Переноска круглая №2</s:v>
      </s:c>
      <s:c r="C67" s="34" t="str">
        <s:f>каталог!C76</s:f>
        <s:v>горчица</s:v>
      </s:c>
      <s:c r="D67" s="34" t="str">
        <s:f>каталог!D76</s:f>
        <s:v>ПХД17г</s:v>
      </s:c>
      <s:c r="E67" s="35">
        <s:f>каталог!F76</s:f>
        <s:v>2534</s:v>
      </s:c>
      <s:c r="F67" s="36">
        <s:f>каталог!G76</s:f>
        <s:v>0</s:v>
      </s:c>
      <s:c r="G67" s="37">
        <s:f>E67*F67</s:f>
        <s:v>0</s:v>
      </s:c>
    </s:row>
    <s:row r="68" spans="1:7" ht="30" customHeight="1">
      <s:c r="A68" s="108">
        <s:v>17</s:v>
      </s:c>
      <s:c r="B68" s="34" t="str">
        <s:f>каталог!B77</s:f>
        <s:v>Корзина "Полузакрытая" №2</s:v>
      </s:c>
      <s:c r="C68" s="34" t="str">
        <s:f>каталог!C77</s:f>
        <s:v>воздушные шары</s:v>
      </s:c>
      <s:c r="D68" s="34" t="str">
        <s:f>каталог!D77</s:f>
        <s:v>ПХД1/2в</s:v>
      </s:c>
      <s:c r="E68" s="35">
        <s:f>каталог!F77</s:f>
        <s:v>2079</s:v>
      </s:c>
      <s:c r="F68" s="36">
        <s:f>каталог!G77</s:f>
        <s:v>0</s:v>
      </s:c>
      <s:c r="G68" s="37">
        <s:f>E68*F68</s:f>
        <s:v>0</s:v>
      </s:c>
    </s:row>
    <s:row r="69" spans="1:7" ht="30" customHeight="1">
      <s:c r="A69" s="109"/>
      <s:c r="B69" s="34" t="str">
        <s:f>каталог!B78</s:f>
        <s:v>Корзина "Полузакрытая" №2</s:v>
      </s:c>
      <s:c r="C69" s="34" t="str">
        <s:f>каталог!C78</s:f>
        <s:v>терракота</s:v>
      </s:c>
      <s:c r="D69" s="34" t="str">
        <s:f>каталог!D78</s:f>
        <s:v>ПХД1/2т</s:v>
      </s:c>
      <s:c r="E69" s="35">
        <s:f>каталог!F78</s:f>
        <s:v>2079</s:v>
      </s:c>
      <s:c r="F69" s="36">
        <s:f>каталог!G78</s:f>
        <s:v>0</s:v>
      </s:c>
      <s:c r="G69" s="37">
        <s:f>E69*F69</s:f>
        <s:v>0</s:v>
      </s:c>
    </s:row>
    <s:row r="70" spans="1:7" ht="30" customHeight="1">
      <s:c r="A70" s="109"/>
      <s:c r="B70" s="34" t="str">
        <s:f>каталог!B79</s:f>
        <s:v>Корзина "Полузакрытая" №2</s:v>
      </s:c>
      <s:c r="C70" s="34" t="str">
        <s:f>каталог!C79</s:f>
        <s:v>саванна</s:v>
      </s:c>
      <s:c r="D70" s="34" t="str">
        <s:f>каталог!D79</s:f>
        <s:v>ПХД1/2с</s:v>
      </s:c>
      <s:c r="E70" s="35">
        <s:f>каталог!F79</s:f>
        <s:v>2079</s:v>
      </s:c>
      <s:c r="F70" s="36">
        <s:f>каталог!G79</s:f>
        <s:v>0</s:v>
      </s:c>
      <s:c r="G70" s="37">
        <s:f>E70*F70</s:f>
        <s:v>0</s:v>
      </s:c>
    </s:row>
    <s:row r="71" spans="1:7" ht="30" customHeight="1">
      <s:c r="A71" s="109"/>
      <s:c r="B71" s="34" t="str">
        <s:f>каталог!B80</s:f>
        <s:v>Корзина "Полузакрытая" №3</s:v>
      </s:c>
      <s:c r="C71" s="34" t="str">
        <s:f>каталог!C80</s:f>
        <s:v>воздушные шары</s:v>
      </s:c>
      <s:c r="D71" s="34" t="str">
        <s:f>каталог!D80</s:f>
        <s:v>ПХД1/3в</s:v>
      </s:c>
      <s:c r="E71" s="35">
        <s:f>каталог!F80</s:f>
        <s:v>2611</s:v>
      </s:c>
      <s:c r="F71" s="36">
        <s:f>каталог!G80</s:f>
        <s:v>0</s:v>
      </s:c>
      <s:c r="G71" s="37">
        <s:f>E71*F71</s:f>
        <s:v>0</s:v>
      </s:c>
    </s:row>
    <s:row r="72" spans="1:7" ht="30" customHeight="1">
      <s:c r="A72" s="109"/>
      <s:c r="B72" s="34" t="str">
        <s:f>каталог!B81</s:f>
        <s:v>Корзина "Полузакрытая" №3</s:v>
      </s:c>
      <s:c r="C72" s="34" t="str">
        <s:f>каталог!C81</s:f>
        <s:v>терракота</s:v>
      </s:c>
      <s:c r="D72" s="34" t="str">
        <s:f>каталог!D81</s:f>
        <s:v>ПХД1/3т</s:v>
      </s:c>
      <s:c r="E72" s="35">
        <s:f>каталог!F81</s:f>
        <s:v>2611</s:v>
      </s:c>
      <s:c r="F72" s="36">
        <s:f>каталог!G81</s:f>
        <s:v>0</s:v>
      </s:c>
      <s:c r="G72" s="37">
        <s:f>E72*F72</s:f>
        <s:v>0</s:v>
      </s:c>
    </s:row>
    <s:row r="73" spans="1:7" ht="30" customHeight="1">
      <s:c r="A73" s="109"/>
      <s:c r="B73" s="34" t="str">
        <s:f>каталог!B82</s:f>
        <s:v>Корзина "Полузакрытая" №3</s:v>
      </s:c>
      <s:c r="C73" s="34" t="str">
        <s:f>каталог!C82</s:f>
        <s:v>саванна</s:v>
      </s:c>
      <s:c r="D73" s="34" t="str">
        <s:f>каталог!D82</s:f>
        <s:v>ПХД1/3с</s:v>
      </s:c>
      <s:c r="E73" s="35">
        <s:f>каталог!F82</s:f>
        <s:v>2611</s:v>
      </s:c>
      <s:c r="F73" s="36">
        <s:f>каталог!G82</s:f>
        <s:v>0</s:v>
      </s:c>
      <s:c r="G73" s="37">
        <s:f>E73*F73</s:f>
        <s:v>0</s:v>
      </s:c>
    </s:row>
    <s:row r="74" spans="1:7" ht="30" customHeight="1">
      <s:c r="A74" s="109"/>
      <s:c r="B74" s="34" t="str">
        <s:f>каталог!B83</s:f>
        <s:v>Корзина "Полузакрытая" №4</s:v>
      </s:c>
      <s:c r="C74" s="34" t="str">
        <s:f>каталог!C83</s:f>
        <s:v>воздушные шары</s:v>
      </s:c>
      <s:c r="D74" s="34" t="str">
        <s:f>каталог!D83</s:f>
        <s:v>ПХД1/4в</s:v>
      </s:c>
      <s:c r="E74" s="35">
        <s:f>каталог!F83</s:f>
        <s:v>3244</s:v>
      </s:c>
      <s:c r="F74" s="36">
        <s:f>каталог!G83</s:f>
        <s:v>0</s:v>
      </s:c>
      <s:c r="G74" s="37">
        <s:f>E74*F74</s:f>
        <s:v>0</s:v>
      </s:c>
    </s:row>
    <s:row r="75" spans="1:7" ht="30" customHeight="1">
      <s:c r="A75" s="109"/>
      <s:c r="B75" s="34" t="str">
        <s:f>каталог!B84</s:f>
        <s:v>Корзина "Полузакрытая" №4</s:v>
      </s:c>
      <s:c r="C75" s="34" t="str">
        <s:f>каталог!C84</s:f>
        <s:v>терракота</s:v>
      </s:c>
      <s:c r="D75" s="34" t="str">
        <s:f>каталог!D84</s:f>
        <s:v>ПХД1/4т</s:v>
      </s:c>
      <s:c r="E75" s="35">
        <s:f>каталог!F84</s:f>
        <s:v>3244</s:v>
      </s:c>
      <s:c r="F75" s="36">
        <s:f>каталог!G84</s:f>
        <s:v>0</s:v>
      </s:c>
      <s:c r="G75" s="37">
        <s:f>E75*F75</s:f>
        <s:v>0</s:v>
      </s:c>
    </s:row>
    <s:row r="76" spans="1:7" ht="30" customHeight="1">
      <s:c r="A76" s="110"/>
      <s:c r="B76" s="34" t="str">
        <s:f>каталог!B85</s:f>
        <s:v>Корзина "Полузакрытая" №4</s:v>
      </s:c>
      <s:c r="C76" s="34" t="str">
        <s:f>каталог!C85</s:f>
        <s:v>саванна</s:v>
      </s:c>
      <s:c r="D76" s="34" t="str">
        <s:f>каталог!D85</s:f>
        <s:v>ПХД1/4с</s:v>
      </s:c>
      <s:c r="E76" s="35">
        <s:f>каталог!F85</s:f>
        <s:v>3244</s:v>
      </s:c>
      <s:c r="F76" s="36">
        <s:f>каталог!G85</s:f>
        <s:v>0</s:v>
      </s:c>
      <s:c r="G76" s="37">
        <s:f>E76*F76</s:f>
        <s:v>0</s:v>
      </s:c>
    </s:row>
    <s:row r="77" spans="1:7" ht="30" customHeight="1">
      <s:c r="A77" s="108">
        <s:v>18</s:v>
      </s:c>
      <s:c r="B77" s="34" t="str">
        <s:f>каталог!B86</s:f>
        <s:v>Домик игровой</s:v>
      </s:c>
      <s:c r="C77" s="34" t="str">
        <s:f>каталог!C86</s:f>
        <s:v>терракота</s:v>
      </s:c>
      <s:c r="D77" s="34" t="str">
        <s:f>каталог!D86</s:f>
        <s:v>ПХД7т</s:v>
      </s:c>
      <s:c r="E77" s="35">
        <s:f>каталог!F86</s:f>
        <s:v>1583</s:v>
      </s:c>
      <s:c r="F77" s="36">
        <s:f>каталог!G86</s:f>
        <s:v>0</s:v>
      </s:c>
      <s:c r="G77" s="37">
        <s:f>E77*F77</s:f>
        <s:v>0</s:v>
      </s:c>
    </s:row>
    <s:row r="78" spans="1:7" ht="30" customHeight="1">
      <s:c r="A78" s="109"/>
      <s:c r="B78" s="34" t="str">
        <s:f>каталог!B87</s:f>
        <s:v>Домик игровой</s:v>
      </s:c>
      <s:c r="C78" s="34" t="str">
        <s:f>каталог!C87</s:f>
        <s:v>воздушные шары</s:v>
      </s:c>
      <s:c r="D78" s="34" t="str">
        <s:f>каталог!D87</s:f>
        <s:v>ПХД7в</s:v>
      </s:c>
      <s:c r="E78" s="35">
        <s:f>каталог!F87</s:f>
        <s:v>1583</s:v>
      </s:c>
      <s:c r="F78" s="36">
        <s:f>каталог!G87</s:f>
        <s:v>0</s:v>
      </s:c>
      <s:c r="G78" s="37">
        <s:f>E78*F78</s:f>
        <s:v>0</s:v>
      </s:c>
    </s:row>
    <s:row r="79" spans="1:7" ht="30" customHeight="1">
      <s:c r="A79" s="109"/>
      <s:c r="B79" s="34" t="str">
        <s:f>каталог!B88</s:f>
        <s:v>Домик игровой</s:v>
      </s:c>
      <s:c r="C79" s="34" t="str">
        <s:f>каталог!C88</s:f>
        <s:v>саванна</s:v>
      </s:c>
      <s:c r="D79" s="34" t="str">
        <s:f>каталог!D88</s:f>
        <s:v>ПХД7с</s:v>
      </s:c>
      <s:c r="E79" s="35">
        <s:f>каталог!F88</s:f>
        <s:v>1583</s:v>
      </s:c>
      <s:c r="F79" s="36">
        <s:f>каталог!G88</s:f>
        <s:v>0</s:v>
      </s:c>
      <s:c r="G79" s="37">
        <s:f>E79*F79</s:f>
        <s:v>0</s:v>
      </s:c>
    </s:row>
    <s:row r="80" spans="1:7" ht="30" customHeight="1">
      <s:c r="A80" s="109"/>
      <s:c r="B80" s="34" t="str">
        <s:f>каталог!B89</s:f>
        <s:v>Домик игровой</s:v>
      </s:c>
      <s:c r="C80" s="34" t="str">
        <s:f>каталог!C89</s:f>
        <s:v>молочный шоколад</s:v>
      </s:c>
      <s:c r="D80" s="34" t="str">
        <s:f>каталог!D89</s:f>
        <s:v>ПХД7м</s:v>
      </s:c>
      <s:c r="E80" s="35">
        <s:f>каталог!F89</s:f>
        <s:v>1583</s:v>
      </s:c>
      <s:c r="F80" s="36">
        <s:f>каталог!G89</s:f>
        <s:v>0</s:v>
      </s:c>
      <s:c r="G80" s="37">
        <s:f>E80*F80</s:f>
        <s:v>0</s:v>
      </s:c>
    </s:row>
    <s:row r="81" spans="1:7" ht="30" customHeight="1">
      <s:c r="A81" s="109"/>
      <s:c r="B81" s="34" t="str">
        <s:f>каталог!B90</s:f>
        <s:v>Домик игровой</s:v>
      </s:c>
      <s:c r="C81" s="34" t="str">
        <s:f>каталог!C90</s:f>
        <s:v>горчица</s:v>
      </s:c>
      <s:c r="D81" s="34" t="str">
        <s:f>каталог!D90</s:f>
        <s:v>ПХД7г</s:v>
      </s:c>
      <s:c r="E81" s="35">
        <s:f>каталог!F90</s:f>
        <s:v>1583</s:v>
      </s:c>
      <s:c r="F81" s="36">
        <s:f>каталог!G90</s:f>
        <s:v>0</s:v>
      </s:c>
      <s:c r="G81" s="37">
        <s:f>E81*F81</s:f>
        <s:v>0</s:v>
      </s:c>
    </s:row>
    <s:row r="82" spans="1:7" ht="30" customHeight="1">
      <s:c r="A82" s="110"/>
      <s:c r="B82" s="34" t="str">
        <s:f>каталог!B91</s:f>
        <s:v>Домик игровой</s:v>
      </s:c>
      <s:c r="C82" s="34" t="str">
        <s:f>каталог!C91</s:f>
        <s:v>европа</s:v>
      </s:c>
      <s:c r="D82" s="34" t="str">
        <s:f>каталог!D91</s:f>
        <s:v>ПХД7е</s:v>
      </s:c>
      <s:c r="E82" s="35">
        <s:f>каталог!F91</s:f>
        <s:v>1583</s:v>
      </s:c>
      <s:c r="F82" s="36">
        <s:f>каталог!G91</s:f>
        <s:v>0</s:v>
      </s:c>
      <s:c r="G82" s="37">
        <s:f>E82*F82</s:f>
        <s:v>0</s:v>
      </s:c>
    </s:row>
    <s:row r="83" spans="1:7" ht="30" customHeight="1">
      <s:c r="A83" s="108">
        <s:v>19</s:v>
      </s:c>
      <s:c r="B83" s="34" t="str">
        <s:f>каталог!B92</s:f>
        <s:v>Лежак "Угловой" (из прута) №1</s:v>
      </s:c>
      <s:c r="C83" s="34" t="str">
        <s:f>каталог!C92</s:f>
        <s:v>терракота</s:v>
      </s:c>
      <s:c r="D83" s="34" t="str">
        <s:f>каталог!D92</s:f>
        <s:v>ИНП82/1т</s:v>
      </s:c>
      <s:c r="E83" s="35">
        <s:f>каталог!F92</s:f>
        <s:v>2083</s:v>
      </s:c>
      <s:c r="F83" s="36">
        <s:f>каталог!G92</s:f>
        <s:v>0</s:v>
      </s:c>
      <s:c r="G83" s="37">
        <s:f>E83*F83</s:f>
        <s:v>0</s:v>
      </s:c>
    </s:row>
    <s:row r="84" spans="1:7" ht="30" customHeight="1">
      <s:c r="A84" s="109"/>
      <s:c r="B84" s="34" t="str">
        <s:f>каталог!B93</s:f>
        <s:v>Лежак "Угловой" (из прута) №1</s:v>
      </s:c>
      <s:c r="C84" s="34" t="str">
        <s:f>каталог!C93</s:f>
        <s:v>воздушные шары</s:v>
      </s:c>
      <s:c r="D84" s="34" t="str">
        <s:f>каталог!D93</s:f>
        <s:v>ИНП82/1в</s:v>
      </s:c>
      <s:c r="E84" s="35">
        <s:f>каталог!F93</s:f>
        <s:v>2083</s:v>
      </s:c>
      <s:c r="F84" s="36">
        <s:f>каталог!G93</s:f>
        <s:v>0</s:v>
      </s:c>
      <s:c r="G84" s="37">
        <s:f>E84*F84</s:f>
        <s:v>0</s:v>
      </s:c>
    </s:row>
    <s:row r="85" spans="1:7" ht="30" customHeight="1">
      <s:c r="A85" s="109"/>
      <s:c r="B85" s="34" t="str">
        <s:f>каталог!B94</s:f>
        <s:v>Лежак "Угловой" (из прута) №1</s:v>
      </s:c>
      <s:c r="C85" s="34" t="str">
        <s:f>каталог!C94</s:f>
        <s:v>саванна</s:v>
      </s:c>
      <s:c r="D85" s="34" t="str">
        <s:f>каталог!D94</s:f>
        <s:v>ИНП82/1с</s:v>
      </s:c>
      <s:c r="E85" s="35">
        <s:f>каталог!F94</s:f>
        <s:v>2083</s:v>
      </s:c>
      <s:c r="F85" s="36">
        <s:f>каталог!G94</s:f>
        <s:v>0</s:v>
      </s:c>
      <s:c r="G85" s="37">
        <s:f>E85*F85</s:f>
        <s:v>0</s:v>
      </s:c>
    </s:row>
    <s:row r="86" spans="1:7" ht="30" customHeight="1">
      <s:c r="A86" s="109"/>
      <s:c r="B86" s="34" t="str">
        <s:f>каталог!B95</s:f>
        <s:v>Лежак "Угловой" (из прута) №1</s:v>
      </s:c>
      <s:c r="C86" s="34" t="str">
        <s:f>каталог!C95</s:f>
        <s:v>молочный шоколад</s:v>
      </s:c>
      <s:c r="D86" s="34" t="str">
        <s:f>каталог!D95</s:f>
        <s:v>ИНП82/1м</s:v>
      </s:c>
      <s:c r="E86" s="35">
        <s:f>каталог!F95</s:f>
        <s:v>2083</s:v>
      </s:c>
      <s:c r="F86" s="36">
        <s:f>каталог!G95</s:f>
        <s:v>0</s:v>
      </s:c>
      <s:c r="G86" s="37">
        <s:f>E86*F86</s:f>
        <s:v>0</s:v>
      </s:c>
    </s:row>
    <s:row r="87" spans="1:7" ht="30" customHeight="1">
      <s:c r="A87" s="109"/>
      <s:c r="B87" s="34" t="str">
        <s:f>каталог!B96</s:f>
        <s:v>Лежак "Угловой" (из прута) №1</s:v>
      </s:c>
      <s:c r="C87" s="34" t="str">
        <s:f>каталог!C96</s:f>
        <s:v>горчица</s:v>
      </s:c>
      <s:c r="D87" s="34" t="str">
        <s:f>каталог!D96</s:f>
        <s:v>ИНП82/1г</s:v>
      </s:c>
      <s:c r="E87" s="35">
        <s:f>каталог!F96</s:f>
        <s:v>2083</s:v>
      </s:c>
      <s:c r="F87" s="36">
        <s:f>каталог!G96</s:f>
        <s:v>0</s:v>
      </s:c>
      <s:c r="G87" s="37">
        <s:f>E87*F87</s:f>
        <s:v>0</s:v>
      </s:c>
    </s:row>
    <s:row r="88" spans="1:7" ht="30" customHeight="1">
      <s:c r="A88" s="109"/>
      <s:c r="B88" s="34" t="str">
        <s:f>каталог!B97</s:f>
        <s:v>Лежак "Угловой" (из прута) №1</s:v>
      </s:c>
      <s:c r="C88" s="34" t="str">
        <s:f>каталог!C97</s:f>
        <s:v>европа</s:v>
      </s:c>
      <s:c r="D88" s="34" t="str">
        <s:f>каталог!D97</s:f>
        <s:v>ИНП82/1е</s:v>
      </s:c>
      <s:c r="E88" s="35">
        <s:f>каталог!F97</s:f>
        <s:v>2083</s:v>
      </s:c>
      <s:c r="F88" s="36">
        <s:f>каталог!G97</s:f>
        <s:v>0</s:v>
      </s:c>
      <s:c r="G88" s="37">
        <s:f>E88*F88</s:f>
        <s:v>0</s:v>
      </s:c>
    </s:row>
    <s:row r="89" spans="1:7" ht="30" customHeight="1">
      <s:c r="A89" s="109"/>
      <s:c r="B89" s="34" t="str">
        <s:f>каталог!B98</s:f>
        <s:v>Лежак "Угловой" (из прута) №2</s:v>
      </s:c>
      <s:c r="C89" s="34" t="str">
        <s:f>каталог!C98</s:f>
        <s:v>терракота</s:v>
      </s:c>
      <s:c r="D89" s="34" t="str">
        <s:f>каталог!D98</s:f>
        <s:v>ИНП82/2т</s:v>
      </s:c>
      <s:c r="E89" s="35">
        <s:f>каталог!F98</s:f>
        <s:v>2559</s:v>
      </s:c>
      <s:c r="F89" s="36">
        <s:f>каталог!G98</s:f>
        <s:v>0</s:v>
      </s:c>
      <s:c r="G89" s="37">
        <s:f>E89*F89</s:f>
        <s:v>0</s:v>
      </s:c>
    </s:row>
    <s:row r="90" spans="1:7" ht="30" customHeight="1">
      <s:c r="A90" s="109"/>
      <s:c r="B90" s="34" t="str">
        <s:f>каталог!B99</s:f>
        <s:v>Лежак "Угловой" (из прута) №2</s:v>
      </s:c>
      <s:c r="C90" s="34" t="str">
        <s:f>каталог!C99</s:f>
        <s:v>воздушные шары</s:v>
      </s:c>
      <s:c r="D90" s="34" t="str">
        <s:f>каталог!D99</s:f>
        <s:v>ИНП82/2в</s:v>
      </s:c>
      <s:c r="E90" s="35">
        <s:f>каталог!F99</s:f>
        <s:v>2559</s:v>
      </s:c>
      <s:c r="F90" s="36">
        <s:f>каталог!G99</s:f>
        <s:v>0</s:v>
      </s:c>
      <s:c r="G90" s="37">
        <s:f>E90*F90</s:f>
        <s:v>0</s:v>
      </s:c>
    </s:row>
    <s:row r="91" spans="1:7" ht="30" customHeight="1">
      <s:c r="A91" s="109"/>
      <s:c r="B91" s="34" t="str">
        <s:f>каталог!B100</s:f>
        <s:v>Лежак "Угловой" (из прута) №2</s:v>
      </s:c>
      <s:c r="C91" s="34" t="str">
        <s:f>каталог!C100</s:f>
        <s:v>саванна</s:v>
      </s:c>
      <s:c r="D91" s="34" t="str">
        <s:f>каталог!D100</s:f>
        <s:v>ИНП82/2с</s:v>
      </s:c>
      <s:c r="E91" s="35">
        <s:f>каталог!F100</s:f>
        <s:v>2559</s:v>
      </s:c>
      <s:c r="F91" s="36">
        <s:f>каталог!G100</s:f>
        <s:v>0</s:v>
      </s:c>
      <s:c r="G91" s="37">
        <s:f>E91*F91</s:f>
        <s:v>0</s:v>
      </s:c>
    </s:row>
    <s:row r="92" spans="1:7" ht="30" customHeight="1">
      <s:c r="A92" s="109"/>
      <s:c r="B92" s="34" t="str">
        <s:f>каталог!B101</s:f>
        <s:v>Лежак "Угловой" (из прута) №2</s:v>
      </s:c>
      <s:c r="C92" s="34" t="str">
        <s:f>каталог!C101</s:f>
        <s:v>молочный шоколад</s:v>
      </s:c>
      <s:c r="D92" s="34" t="str">
        <s:f>каталог!D101</s:f>
        <s:v>ИНП82/2м</s:v>
      </s:c>
      <s:c r="E92" s="35">
        <s:f>каталог!F101</s:f>
        <s:v>2559</s:v>
      </s:c>
      <s:c r="F92" s="36">
        <s:f>каталог!G101</s:f>
        <s:v>0</s:v>
      </s:c>
      <s:c r="G92" s="37">
        <s:f>E92*F92</s:f>
        <s:v>0</s:v>
      </s:c>
    </s:row>
    <s:row r="93" spans="1:7" s="2" customFormat="1" ht="30" customHeight="1">
      <s:c r="A93" s="109"/>
      <s:c r="B93" s="34" t="str">
        <s:f>каталог!B102</s:f>
        <s:v>Лежак "Угловой" (из прута) №2</s:v>
      </s:c>
      <s:c r="C93" s="34" t="str">
        <s:f>каталог!C102</s:f>
        <s:v>горчица</s:v>
      </s:c>
      <s:c r="D93" s="34" t="str">
        <s:f>каталог!D102</s:f>
        <s:v>ИНП82/2г</s:v>
      </s:c>
      <s:c r="E93" s="35">
        <s:f>каталог!F102</s:f>
        <s:v>2559</s:v>
      </s:c>
      <s:c r="F93" s="36">
        <s:f>каталог!G102</s:f>
        <s:v>0</s:v>
      </s:c>
      <s:c r="G93" s="37">
        <s:f>E93*F93</s:f>
        <s:v>0</s:v>
      </s:c>
    </s:row>
    <s:row r="94" spans="1:7" s="2" customFormat="1" ht="30" customHeight="1">
      <s:c r="A94" s="109"/>
      <s:c r="B94" s="34" t="str">
        <s:f>каталог!B103</s:f>
        <s:v>Лежак "Угловой" (из прута) №2</s:v>
      </s:c>
      <s:c r="C94" s="34" t="str">
        <s:f>каталог!C103</s:f>
        <s:v>европа</s:v>
      </s:c>
      <s:c r="D94" s="34" t="str">
        <s:f>каталог!D103</s:f>
        <s:v>ИНП82/2е</s:v>
      </s:c>
      <s:c r="E94" s="35">
        <s:f>каталог!F103</s:f>
        <s:v>2559</s:v>
      </s:c>
      <s:c r="F94" s="36">
        <s:f>каталог!G103</s:f>
        <s:v>0</s:v>
      </s:c>
      <s:c r="G94" s="37">
        <s:f>E94*F94</s:f>
        <s:v>0</s:v>
      </s:c>
    </s:row>
    <s:row r="95" spans="1:7" s="2" customFormat="1" ht="30" customHeight="1">
      <s:c r="A95" s="109"/>
      <s:c r="B95" s="34" t="str">
        <s:f>каталог!B104</s:f>
        <s:v>Лежак "Угловой" (из прута) №3</s:v>
      </s:c>
      <s:c r="C95" s="34" t="str">
        <s:f>каталог!C104</s:f>
        <s:v>терракота</s:v>
      </s:c>
      <s:c r="D95" s="34" t="str">
        <s:f>каталог!D104</s:f>
        <s:v>ИНП82/3т</s:v>
      </s:c>
      <s:c r="E95" s="35">
        <s:f>каталог!F104</s:f>
        <s:v>3193</s:v>
      </s:c>
      <s:c r="F95" s="36">
        <s:f>каталог!G104</s:f>
        <s:v>0</s:v>
      </s:c>
      <s:c r="G95" s="37">
        <s:f>E95*F95</s:f>
        <s:v>0</s:v>
      </s:c>
    </s:row>
    <s:row r="96" spans="1:7" s="2" customFormat="1" ht="30" customHeight="1">
      <s:c r="A96" s="109"/>
      <s:c r="B96" s="34" t="str">
        <s:f>каталог!B105</s:f>
        <s:v>Лежак "Угловой" (из прута) №3</s:v>
      </s:c>
      <s:c r="C96" s="34" t="str">
        <s:f>каталог!C105</s:f>
        <s:v>воздушные шары</s:v>
      </s:c>
      <s:c r="D96" s="34" t="str">
        <s:f>каталог!D105</s:f>
        <s:v>ИНП82/3в</s:v>
      </s:c>
      <s:c r="E96" s="35">
        <s:f>каталог!F105</s:f>
        <s:v>3193</s:v>
      </s:c>
      <s:c r="F96" s="36">
        <s:f>каталог!G105</s:f>
        <s:v>0</s:v>
      </s:c>
      <s:c r="G96" s="37">
        <s:f>E96*F96</s:f>
        <s:v>0</s:v>
      </s:c>
    </s:row>
    <s:row r="97" spans="1:7" s="2" customFormat="1" ht="30" customHeight="1">
      <s:c r="A97" s="109"/>
      <s:c r="B97" s="34" t="str">
        <s:f>каталог!B106</s:f>
        <s:v>Лежак "Угловой" (из прута) №3</s:v>
      </s:c>
      <s:c r="C97" s="34" t="str">
        <s:f>каталог!C106</s:f>
        <s:v>саванна</s:v>
      </s:c>
      <s:c r="D97" s="34" t="str">
        <s:f>каталог!D106</s:f>
        <s:v>ИНП82/3с</s:v>
      </s:c>
      <s:c r="E97" s="35">
        <s:f>каталог!F106</s:f>
        <s:v>3193</s:v>
      </s:c>
      <s:c r="F97" s="36">
        <s:f>каталог!G106</s:f>
        <s:v>0</s:v>
      </s:c>
      <s:c r="G97" s="37">
        <s:f>E97*F97</s:f>
        <s:v>0</s:v>
      </s:c>
    </s:row>
    <s:row r="98" spans="1:7" s="2" customFormat="1" ht="30" customHeight="1">
      <s:c r="A98" s="109"/>
      <s:c r="B98" s="34" t="str">
        <s:f>каталог!B107</s:f>
        <s:v>Лежак "Угловой" (из прута) №3</s:v>
      </s:c>
      <s:c r="C98" s="34" t="str">
        <s:f>каталог!C107</s:f>
        <s:v>молочный шоколад</s:v>
      </s:c>
      <s:c r="D98" s="34" t="str">
        <s:f>каталог!D107</s:f>
        <s:v>ИНП82/3м</s:v>
      </s:c>
      <s:c r="E98" s="35">
        <s:f>каталог!F107</s:f>
        <s:v>3193</s:v>
      </s:c>
      <s:c r="F98" s="36">
        <s:f>каталог!G107</s:f>
        <s:v>0</s:v>
      </s:c>
      <s:c r="G98" s="37">
        <s:f>E98*F98</s:f>
        <s:v>0</s:v>
      </s:c>
    </s:row>
    <s:row r="99" spans="1:7" s="2" customFormat="1" ht="30" customHeight="1">
      <s:c r="A99" s="109"/>
      <s:c r="B99" s="34" t="str">
        <s:f>каталог!B108</s:f>
        <s:v>Лежак "Угловой" (из прута) №3</s:v>
      </s:c>
      <s:c r="C99" s="34" t="str">
        <s:f>каталог!C108</s:f>
        <s:v>горчица</s:v>
      </s:c>
      <s:c r="D99" s="34" t="str">
        <s:f>каталог!D108</s:f>
        <s:v>ИНП82/3г</s:v>
      </s:c>
      <s:c r="E99" s="35">
        <s:f>каталог!F108</s:f>
        <s:v>3193</s:v>
      </s:c>
      <s:c r="F99" s="36">
        <s:f>каталог!G108</s:f>
        <s:v>0</s:v>
      </s:c>
      <s:c r="G99" s="37">
        <s:f>E99*F99</s:f>
        <s:v>0</s:v>
      </s:c>
    </s:row>
    <s:row r="100" spans="1:7" s="2" customFormat="1" ht="30" customHeight="1">
      <s:c r="A100" s="110"/>
      <s:c r="B100" s="34" t="str">
        <s:f>каталог!B109</s:f>
        <s:v>Лежак "Угловой" (из прута) №3</s:v>
      </s:c>
      <s:c r="C100" s="34" t="str">
        <s:f>каталог!C109</s:f>
        <s:v>европа</s:v>
      </s:c>
      <s:c r="D100" s="34" t="str">
        <s:f>каталог!D109</s:f>
        <s:v>ИНП82/3е</s:v>
      </s:c>
      <s:c r="E100" s="35">
        <s:f>каталог!F109</s:f>
        <s:v>3193</s:v>
      </s:c>
      <s:c r="F100" s="36">
        <s:f>каталог!G109</s:f>
        <s:v>0</s:v>
      </s:c>
      <s:c r="G100" s="37">
        <s:f>E100*F100</s:f>
        <s:v>0</s:v>
      </s:c>
    </s:row>
    <s:row r="101" spans="1:7" s="2" customFormat="1" ht="30" customHeight="1">
      <s:c r="A101" s="108">
        <s:v>20</s:v>
      </s:c>
      <s:c r="B101" s="34" t="str">
        <s:f>каталог!B110</s:f>
        <s:v>Лежак "Угловой" №1</s:v>
      </s:c>
      <s:c r="C101" s="34" t="str">
        <s:f>каталог!C110</s:f>
        <s:v>терракота</s:v>
      </s:c>
      <s:c r="D101" s="34" t="str">
        <s:f>каталог!D110</s:f>
        <s:v>ПХД27/1т</s:v>
      </s:c>
      <s:c r="E101" s="35">
        <s:f>каталог!F110</s:f>
        <s:v>2069</s:v>
      </s:c>
      <s:c r="F101" s="36">
        <s:f>каталог!G110</s:f>
        <s:v>0</s:v>
      </s:c>
      <s:c r="G101" s="37">
        <s:f>E101*F101</s:f>
        <s:v>0</s:v>
      </s:c>
    </s:row>
    <s:row r="102" spans="1:7" s="2" customFormat="1" ht="30" customHeight="1">
      <s:c r="A102" s="109"/>
      <s:c r="B102" s="34" t="str">
        <s:f>каталог!B111</s:f>
        <s:v>Лежак "Угловой" №1</s:v>
      </s:c>
      <s:c r="C102" s="34" t="str">
        <s:f>каталог!C111</s:f>
        <s:v>воздушные шары</s:v>
      </s:c>
      <s:c r="D102" s="34" t="str">
        <s:f>каталог!D111</s:f>
        <s:v>ПХД27/1в</s:v>
      </s:c>
      <s:c r="E102" s="35">
        <s:f>каталог!F111</s:f>
        <s:v>2069</s:v>
      </s:c>
      <s:c r="F102" s="36">
        <s:f>каталог!G111</s:f>
        <s:v>0</s:v>
      </s:c>
      <s:c r="G102" s="37">
        <s:f>E102*F102</s:f>
        <s:v>0</s:v>
      </s:c>
    </s:row>
    <s:row r="103" spans="1:7" s="2" customFormat="1" ht="30" customHeight="1">
      <s:c r="A103" s="109"/>
      <s:c r="B103" s="34" t="str">
        <s:f>каталог!B112</s:f>
        <s:v>Лежак "Угловой" №1</s:v>
      </s:c>
      <s:c r="C103" s="34" t="str">
        <s:f>каталог!C112</s:f>
        <s:v>саванна</s:v>
      </s:c>
      <s:c r="D103" s="34" t="str">
        <s:f>каталог!D112</s:f>
        <s:v>ПХД27/1с</s:v>
      </s:c>
      <s:c r="E103" s="35">
        <s:f>каталог!F112</s:f>
        <s:v>2069</s:v>
      </s:c>
      <s:c r="F103" s="36">
        <s:f>каталог!G112</s:f>
        <s:v>0</s:v>
      </s:c>
      <s:c r="G103" s="37">
        <s:f>E103*F103</s:f>
        <s:v>0</s:v>
      </s:c>
    </s:row>
    <s:row r="104" spans="1:7" s="2" customFormat="1" ht="30" customHeight="1">
      <s:c r="A104" s="109"/>
      <s:c r="B104" s="34" t="str">
        <s:f>каталог!B113</s:f>
        <s:v>Лежак "Угловой" №1</s:v>
      </s:c>
      <s:c r="C104" s="34" t="str">
        <s:f>каталог!C113</s:f>
        <s:v>молочный шоколад</s:v>
      </s:c>
      <s:c r="D104" s="34" t="str">
        <s:f>каталог!D113</s:f>
        <s:v>ПХД27/1м</s:v>
      </s:c>
      <s:c r="E104" s="35">
        <s:f>каталог!F113</s:f>
        <s:v>2069</s:v>
      </s:c>
      <s:c r="F104" s="36">
        <s:f>каталог!G113</s:f>
        <s:v>0</s:v>
      </s:c>
      <s:c r="G104" s="37">
        <s:f>E104*F104</s:f>
        <s:v>0</s:v>
      </s:c>
    </s:row>
    <s:row r="105" spans="1:7" s="2" customFormat="1" ht="30" customHeight="1">
      <s:c r="A105" s="109"/>
      <s:c r="B105" s="34" t="str">
        <s:f>каталог!B114</s:f>
        <s:v>Лежак "Угловой" №1</s:v>
      </s:c>
      <s:c r="C105" s="34" t="str">
        <s:f>каталог!C114</s:f>
        <s:v>горчица</s:v>
      </s:c>
      <s:c r="D105" s="34" t="str">
        <s:f>каталог!D114</s:f>
        <s:v>ПХД27/1г</s:v>
      </s:c>
      <s:c r="E105" s="35">
        <s:f>каталог!F114</s:f>
        <s:v>2069</s:v>
      </s:c>
      <s:c r="F105" s="36">
        <s:f>каталог!G114</s:f>
        <s:v>0</s:v>
      </s:c>
      <s:c r="G105" s="37">
        <s:f>E105*F105</s:f>
        <s:v>0</s:v>
      </s:c>
    </s:row>
    <s:row r="106" spans="1:7" s="2" customFormat="1" ht="30" customHeight="1">
      <s:c r="A106" s="109"/>
      <s:c r="B106" s="34" t="str">
        <s:f>каталог!B115</s:f>
        <s:v>Лежак "Угловой" №1</s:v>
      </s:c>
      <s:c r="C106" s="34" t="str">
        <s:f>каталог!C115</s:f>
        <s:v>европа</s:v>
      </s:c>
      <s:c r="D106" s="34" t="str">
        <s:f>каталог!D115</s:f>
        <s:v>ПХД27/1е</s:v>
      </s:c>
      <s:c r="E106" s="35">
        <s:f>каталог!F115</s:f>
        <s:v>2069</s:v>
      </s:c>
      <s:c r="F106" s="36">
        <s:f>каталог!G115</s:f>
        <s:v>0</s:v>
      </s:c>
      <s:c r="G106" s="37">
        <s:f>E106*F106</s:f>
        <s:v>0</s:v>
      </s:c>
    </s:row>
    <s:row r="107" spans="1:7" s="2" customFormat="1" ht="30" customHeight="1">
      <s:c r="A107" s="109"/>
      <s:c r="B107" s="34" t="str">
        <s:f>каталог!B116</s:f>
        <s:v>Лежак "Угловой" №2</s:v>
      </s:c>
      <s:c r="C107" s="34" t="str">
        <s:f>каталог!C116</s:f>
        <s:v>терракота</s:v>
      </s:c>
      <s:c r="D107" s="34" t="str">
        <s:f>каталог!D116</s:f>
        <s:v>ПХД27/2т</s:v>
      </s:c>
      <s:c r="E107" s="35">
        <s:f>каталог!F116</s:f>
        <s:v>2541</s:v>
      </s:c>
      <s:c r="F107" s="36">
        <s:f>каталог!G116</s:f>
        <s:v>0</s:v>
      </s:c>
      <s:c r="G107" s="37">
        <s:f>E107*F107</s:f>
        <s:v>0</s:v>
      </s:c>
    </s:row>
    <s:row r="108" spans="1:7" s="2" customFormat="1" ht="30" customHeight="1">
      <s:c r="A108" s="109"/>
      <s:c r="B108" s="34" t="str">
        <s:f>каталог!B117</s:f>
        <s:v>Лежак "Угловой" №2</s:v>
      </s:c>
      <s:c r="C108" s="34" t="str">
        <s:f>каталог!C117</s:f>
        <s:v>воздушные шары</s:v>
      </s:c>
      <s:c r="D108" s="34" t="str">
        <s:f>каталог!D117</s:f>
        <s:v>ПХД27/2в</s:v>
      </s:c>
      <s:c r="E108" s="35">
        <s:f>каталог!F117</s:f>
        <s:v>2541</s:v>
      </s:c>
      <s:c r="F108" s="36">
        <s:f>каталог!G117</s:f>
        <s:v>0</s:v>
      </s:c>
      <s:c r="G108" s="37">
        <s:f>E108*F108</s:f>
        <s:v>0</s:v>
      </s:c>
    </s:row>
    <s:row r="109" spans="1:7" ht="30" customHeight="1">
      <s:c r="A109" s="109"/>
      <s:c r="B109" s="34" t="str">
        <s:f>каталог!B118</s:f>
        <s:v>Лежак "Угловой" №2</s:v>
      </s:c>
      <s:c r="C109" s="34" t="str">
        <s:f>каталог!C118</s:f>
        <s:v>саванна</s:v>
      </s:c>
      <s:c r="D109" s="34" t="str">
        <s:f>каталог!D118</s:f>
        <s:v>ПХД27/2с</s:v>
      </s:c>
      <s:c r="E109" s="35">
        <s:f>каталог!F118</s:f>
        <s:v>2541</s:v>
      </s:c>
      <s:c r="F109" s="36">
        <s:f>каталог!G118</s:f>
        <s:v>0</s:v>
      </s:c>
      <s:c r="G109" s="37">
        <s:f>E109*F109</s:f>
        <s:v>0</s:v>
      </s:c>
    </s:row>
    <s:row r="110" spans="1:7" ht="30" customHeight="1">
      <s:c r="A110" s="109"/>
      <s:c r="B110" s="34" t="str">
        <s:f>каталог!B119</s:f>
        <s:v>Лежак "Угловой" №2</s:v>
      </s:c>
      <s:c r="C110" s="34" t="str">
        <s:f>каталог!C119</s:f>
        <s:v>молочный шоколад</s:v>
      </s:c>
      <s:c r="D110" s="34" t="str">
        <s:f>каталог!D119</s:f>
        <s:v>ПХД27/2м</s:v>
      </s:c>
      <s:c r="E110" s="35">
        <s:f>каталог!F119</s:f>
        <s:v>2541</s:v>
      </s:c>
      <s:c r="F110" s="36">
        <s:f>каталог!G119</s:f>
        <s:v>0</s:v>
      </s:c>
      <s:c r="G110" s="37">
        <s:f>E110*F110</s:f>
        <s:v>0</s:v>
      </s:c>
    </s:row>
    <s:row r="111" spans="1:7" ht="30" customHeight="1">
      <s:c r="A111" s="109"/>
      <s:c r="B111" s="34" t="str">
        <s:f>каталог!B120</s:f>
        <s:v>Лежак "Угловой" №2</s:v>
      </s:c>
      <s:c r="C111" s="34" t="str">
        <s:f>каталог!C120</s:f>
        <s:v>горчица</s:v>
      </s:c>
      <s:c r="D111" s="34" t="str">
        <s:f>каталог!D120</s:f>
        <s:v>ПХД27/2г</s:v>
      </s:c>
      <s:c r="E111" s="35">
        <s:f>каталог!F120</s:f>
        <s:v>2541</s:v>
      </s:c>
      <s:c r="F111" s="36">
        <s:f>каталог!G120</s:f>
        <s:v>0</s:v>
      </s:c>
      <s:c r="G111" s="37">
        <s:f>E111*F111</s:f>
        <s:v>0</s:v>
      </s:c>
    </s:row>
    <s:row r="112" spans="1:7" ht="30" customHeight="1">
      <s:c r="A112" s="109"/>
      <s:c r="B112" s="34" t="str">
        <s:f>каталог!B121</s:f>
        <s:v>Лежак "Угловой" №2</s:v>
      </s:c>
      <s:c r="C112" s="34" t="str">
        <s:f>каталог!C121</s:f>
        <s:v>европа</s:v>
      </s:c>
      <s:c r="D112" s="34" t="str">
        <s:f>каталог!D121</s:f>
        <s:v>ПХД27/2е</s:v>
      </s:c>
      <s:c r="E112" s="35">
        <s:f>каталог!F121</s:f>
        <s:v>2541</s:v>
      </s:c>
      <s:c r="F112" s="36">
        <s:f>каталог!G121</s:f>
        <s:v>0</s:v>
      </s:c>
      <s:c r="G112" s="37">
        <s:f>E112*F112</s:f>
        <s:v>0</s:v>
      </s:c>
    </s:row>
    <s:row r="113" spans="1:7" ht="30" customHeight="1">
      <s:c r="A113" s="109"/>
      <s:c r="B113" s="34" t="str">
        <s:f>каталог!B122</s:f>
        <s:v>Лежак "Угловой" №3</s:v>
      </s:c>
      <s:c r="C113" s="34" t="str">
        <s:f>каталог!C122</s:f>
        <s:v>терракота</s:v>
      </s:c>
      <s:c r="D113" s="34" t="str">
        <s:f>каталог!D122</s:f>
        <s:v>ПХД27/3т</s:v>
      </s:c>
      <s:c r="E113" s="35">
        <s:f>каталог!F122</s:f>
        <s:v>3221</s:v>
      </s:c>
      <s:c r="F113" s="36">
        <s:f>каталог!G122</s:f>
        <s:v>0</s:v>
      </s:c>
      <s:c r="G113" s="37">
        <s:f>E113*F113</s:f>
        <s:v>0</s:v>
      </s:c>
    </s:row>
    <s:row r="114" spans="1:7" ht="30" customHeight="1">
      <s:c r="A114" s="109"/>
      <s:c r="B114" s="34" t="str">
        <s:f>каталог!B123</s:f>
        <s:v>Лежак "Угловой" №3</s:v>
      </s:c>
      <s:c r="C114" s="34" t="str">
        <s:f>каталог!C123</s:f>
        <s:v>воздушные шары</s:v>
      </s:c>
      <s:c r="D114" s="34" t="str">
        <s:f>каталог!D123</s:f>
        <s:v>ПХД27/3в</s:v>
      </s:c>
      <s:c r="E114" s="35">
        <s:f>каталог!F123</s:f>
        <s:v>3221</s:v>
      </s:c>
      <s:c r="F114" s="36">
        <s:f>каталог!G123</s:f>
        <s:v>0</s:v>
      </s:c>
      <s:c r="G114" s="37">
        <s:f>E114*F114</s:f>
        <s:v>0</s:v>
      </s:c>
    </s:row>
    <s:row r="115" spans="1:7" ht="30" customHeight="1">
      <s:c r="A115" s="109"/>
      <s:c r="B115" s="34" t="str">
        <s:f>каталог!B124</s:f>
        <s:v>Лежак "Угловой" №3</s:v>
      </s:c>
      <s:c r="C115" s="34" t="str">
        <s:f>каталог!C124</s:f>
        <s:v>саванна</s:v>
      </s:c>
      <s:c r="D115" s="34" t="str">
        <s:f>каталог!D124</s:f>
        <s:v>ПХД27/3с</s:v>
      </s:c>
      <s:c r="E115" s="35">
        <s:f>каталог!F124</s:f>
        <s:v>3221</s:v>
      </s:c>
      <s:c r="F115" s="36">
        <s:f>каталог!G124</s:f>
        <s:v>0</s:v>
      </s:c>
      <s:c r="G115" s="37">
        <s:f>E115*F115</s:f>
        <s:v>0</s:v>
      </s:c>
    </s:row>
    <s:row r="116" spans="1:7" ht="30" customHeight="1">
      <s:c r="A116" s="109"/>
      <s:c r="B116" s="34" t="str">
        <s:f>каталог!B125</s:f>
        <s:v>Лежак "Угловой" №3</s:v>
      </s:c>
      <s:c r="C116" s="34" t="str">
        <s:f>каталог!C125</s:f>
        <s:v>молочный шоколад</s:v>
      </s:c>
      <s:c r="D116" s="34" t="str">
        <s:f>каталог!D125</s:f>
        <s:v>ПХД27/3м</s:v>
      </s:c>
      <s:c r="E116" s="35">
        <s:f>каталог!F125</s:f>
        <s:v>3221</s:v>
      </s:c>
      <s:c r="F116" s="36">
        <s:f>каталог!G125</s:f>
        <s:v>0</s:v>
      </s:c>
      <s:c r="G116" s="37">
        <s:f>E116*F116</s:f>
        <s:v>0</s:v>
      </s:c>
    </s:row>
    <s:row r="117" spans="1:7" ht="30" customHeight="1">
      <s:c r="A117" s="109"/>
      <s:c r="B117" s="34" t="str">
        <s:f>каталог!B126</s:f>
        <s:v>Лежак "Угловой" №3</s:v>
      </s:c>
      <s:c r="C117" s="34" t="str">
        <s:f>каталог!C126</s:f>
        <s:v>горчица</s:v>
      </s:c>
      <s:c r="D117" s="34" t="str">
        <s:f>каталог!D126</s:f>
        <s:v>ПХД27/3г</s:v>
      </s:c>
      <s:c r="E117" s="35">
        <s:f>каталог!F126</s:f>
        <s:v>3221</s:v>
      </s:c>
      <s:c r="F117" s="36">
        <s:f>каталог!G126</s:f>
        <s:v>0</s:v>
      </s:c>
      <s:c r="G117" s="37">
        <s:f>E117*F117</s:f>
        <s:v>0</s:v>
      </s:c>
    </s:row>
    <s:row r="118" spans="1:7" ht="30" customHeight="1">
      <s:c r="A118" s="110"/>
      <s:c r="B118" s="34" t="str">
        <s:f>каталог!B127</s:f>
        <s:v>Лежак "Угловой" №3</s:v>
      </s:c>
      <s:c r="C118" s="34" t="str">
        <s:f>каталог!C127</s:f>
        <s:v>европа</s:v>
      </s:c>
      <s:c r="D118" s="34" t="str">
        <s:f>каталог!D127</s:f>
        <s:v>ПХД27/3е</s:v>
      </s:c>
      <s:c r="E118" s="35">
        <s:f>каталог!F127</s:f>
        <s:v>3221</s:v>
      </s:c>
      <s:c r="F118" s="36">
        <s:f>каталог!G127</s:f>
        <s:v>0</s:v>
      </s:c>
      <s:c r="G118" s="37">
        <s:f>E118*F118</s:f>
        <s:v>0</s:v>
      </s:c>
    </s:row>
    <s:row r="119" spans="1:7" ht="30" customHeight="1">
      <s:c r="A119" s="108">
        <s:v>21</s:v>
      </s:c>
      <s:c r="B119" s="34" t="str">
        <s:f>каталог!B128</s:f>
        <s:v>Лежак "Коробочка" №1</s:v>
      </s:c>
      <s:c r="C119" s="34" t="str">
        <s:f>каталог!C128</s:f>
        <s:v>терракота</s:v>
      </s:c>
      <s:c r="D119" s="34" t="str">
        <s:f>каталог!D128</s:f>
        <s:v>ПХД26/1т</s:v>
      </s:c>
      <s:c r="E119" s="35">
        <s:f>каталог!F128</s:f>
        <s:v>1914</s:v>
      </s:c>
      <s:c r="F119" s="36">
        <s:f>каталог!G128</s:f>
        <s:v>0</s:v>
      </s:c>
      <s:c r="G119" s="37">
        <s:f>E119*F119</s:f>
        <s:v>0</s:v>
      </s:c>
    </s:row>
    <s:row r="120" spans="1:7" ht="30" customHeight="1">
      <s:c r="A120" s="109"/>
      <s:c r="B120" s="34" t="str">
        <s:f>каталог!B129</s:f>
        <s:v>Лежак "Коробочка" №1</s:v>
      </s:c>
      <s:c r="C120" s="34" t="str">
        <s:f>каталог!C129</s:f>
        <s:v>воздушные шары</s:v>
      </s:c>
      <s:c r="D120" s="34" t="str">
        <s:f>каталог!D129</s:f>
        <s:v>ПХД26/1в</s:v>
      </s:c>
      <s:c r="E120" s="35">
        <s:f>каталог!F129</s:f>
        <s:v>1914</s:v>
      </s:c>
      <s:c r="F120" s="36">
        <s:f>каталог!G129</s:f>
        <s:v>0</s:v>
      </s:c>
      <s:c r="G120" s="37">
        <s:f>E120*F120</s:f>
        <s:v>0</s:v>
      </s:c>
    </s:row>
    <s:row r="121" spans="1:7" ht="30" customHeight="1">
      <s:c r="A121" s="109"/>
      <s:c r="B121" s="34" t="str">
        <s:f>каталог!B130</s:f>
        <s:v>Лежак "Коробочка" №1</s:v>
      </s:c>
      <s:c r="C121" s="34" t="str">
        <s:f>каталог!C130</s:f>
        <s:v>саванна</s:v>
      </s:c>
      <s:c r="D121" s="34" t="str">
        <s:f>каталог!D130</s:f>
        <s:v>ПХД26/1с</s:v>
      </s:c>
      <s:c r="E121" s="35">
        <s:f>каталог!F130</s:f>
        <s:v>1914</s:v>
      </s:c>
      <s:c r="F121" s="36">
        <s:f>каталог!G130</s:f>
        <s:v>0</s:v>
      </s:c>
      <s:c r="G121" s="37">
        <s:f>E121*F121</s:f>
        <s:v>0</s:v>
      </s:c>
    </s:row>
    <s:row r="122" spans="1:7" ht="30" customHeight="1">
      <s:c r="A122" s="109"/>
      <s:c r="B122" s="34" t="str">
        <s:f>каталог!B131</s:f>
        <s:v>Лежак "Коробочка" №1</s:v>
      </s:c>
      <s:c r="C122" s="34" t="str">
        <s:f>каталог!C131</s:f>
        <s:v>молочный шоколад</s:v>
      </s:c>
      <s:c r="D122" s="34" t="str">
        <s:f>каталог!D131</s:f>
        <s:v>ПХД26/1м</s:v>
      </s:c>
      <s:c r="E122" s="35">
        <s:f>каталог!F131</s:f>
        <s:v>1914</s:v>
      </s:c>
      <s:c r="F122" s="36">
        <s:f>каталог!G131</s:f>
        <s:v>0</s:v>
      </s:c>
      <s:c r="G122" s="37">
        <s:f>E122*F122</s:f>
        <s:v>0</s:v>
      </s:c>
    </s:row>
    <s:row r="123" spans="1:7" ht="30" customHeight="1">
      <s:c r="A123" s="109"/>
      <s:c r="B123" s="34" t="str">
        <s:f>каталог!B132</s:f>
        <s:v>Лежак "Коробочка" №1</s:v>
      </s:c>
      <s:c r="C123" s="34" t="str">
        <s:f>каталог!C132</s:f>
        <s:v>горчица</s:v>
      </s:c>
      <s:c r="D123" s="34" t="str">
        <s:f>каталог!D132</s:f>
        <s:v>ПХД26/1е</s:v>
      </s:c>
      <s:c r="E123" s="35">
        <s:f>каталог!F132</s:f>
        <s:v>1914</s:v>
      </s:c>
      <s:c r="F123" s="36">
        <s:f>каталог!G132</s:f>
        <s:v>0</s:v>
      </s:c>
      <s:c r="G123" s="37">
        <s:f>E123*F123</s:f>
        <s:v>0</s:v>
      </s:c>
    </s:row>
    <s:row r="124" spans="1:7" ht="30" customHeight="1">
      <s:c r="A124" s="109"/>
      <s:c r="B124" s="34" t="str">
        <s:f>каталог!B133</s:f>
        <s:v>Лежак "Коробочка" №1</s:v>
      </s:c>
      <s:c r="C124" s="34" t="str">
        <s:f>каталог!C133</s:f>
        <s:v>европа</s:v>
      </s:c>
      <s:c r="D124" s="34" t="str">
        <s:f>каталог!D133</s:f>
        <s:v>ПХД26/1г</s:v>
      </s:c>
      <s:c r="E124" s="35">
        <s:f>каталог!F133</s:f>
        <s:v>1914</s:v>
      </s:c>
      <s:c r="F124" s="36">
        <s:f>каталог!G133</s:f>
        <s:v>0</s:v>
      </s:c>
      <s:c r="G124" s="37">
        <s:f>E124*F124</s:f>
        <s:v>0</s:v>
      </s:c>
    </s:row>
    <s:row r="125" spans="1:7" ht="30" customHeight="1">
      <s:c r="A125" s="109"/>
      <s:c r="B125" s="34" t="str">
        <s:f>каталог!B134</s:f>
        <s:v>Лежак "Коробочка" №2</s:v>
      </s:c>
      <s:c r="C125" s="34" t="str">
        <s:f>каталог!C134</s:f>
        <s:v>терракота</s:v>
      </s:c>
      <s:c r="D125" s="34" t="str">
        <s:f>каталог!D134</s:f>
        <s:v>ПХД26/2т</s:v>
      </s:c>
      <s:c r="E125" s="35">
        <s:f>каталог!F134</s:f>
        <s:v>2269</s:v>
      </s:c>
      <s:c r="F125" s="36">
        <s:f>каталог!G134</s:f>
        <s:v>0</s:v>
      </s:c>
      <s:c r="G125" s="37">
        <s:f>E125*F125</s:f>
        <s:v>0</s:v>
      </s:c>
    </s:row>
    <s:row r="126" spans="1:7" ht="30" customHeight="1">
      <s:c r="A126" s="109"/>
      <s:c r="B126" s="34" t="str">
        <s:f>каталог!B135</s:f>
        <s:v>Лежак "Коробочка" №2</s:v>
      </s:c>
      <s:c r="C126" s="34" t="str">
        <s:f>каталог!C135</s:f>
        <s:v>воздушные шары</s:v>
      </s:c>
      <s:c r="D126" s="34" t="str">
        <s:f>каталог!D135</s:f>
        <s:v>ПХД26/2в</s:v>
      </s:c>
      <s:c r="E126" s="35">
        <s:f>каталог!F135</s:f>
        <s:v>2269</s:v>
      </s:c>
      <s:c r="F126" s="36">
        <s:f>каталог!G135</s:f>
        <s:v>0</s:v>
      </s:c>
      <s:c r="G126" s="37">
        <s:f>E126*F126</s:f>
        <s:v>0</s:v>
      </s:c>
    </s:row>
    <s:row r="127" spans="1:7" ht="30" customHeight="1">
      <s:c r="A127" s="109"/>
      <s:c r="B127" s="34" t="str">
        <s:f>каталог!B136</s:f>
        <s:v>Лежак "Коробочка" №2</s:v>
      </s:c>
      <s:c r="C127" s="34" t="str">
        <s:f>каталог!C136</s:f>
        <s:v>саванна</s:v>
      </s:c>
      <s:c r="D127" s="34" t="str">
        <s:f>каталог!D136</s:f>
        <s:v>ПХД26/2с</s:v>
      </s:c>
      <s:c r="E127" s="35">
        <s:f>каталог!F136</s:f>
        <s:v>2269</s:v>
      </s:c>
      <s:c r="F127" s="36">
        <s:f>каталог!G136</s:f>
        <s:v>0</s:v>
      </s:c>
      <s:c r="G127" s="37">
        <s:f>E127*F127</s:f>
        <s:v>0</s:v>
      </s:c>
    </s:row>
    <s:row r="128" spans="1:7" ht="30" customHeight="1">
      <s:c r="A128" s="109"/>
      <s:c r="B128" s="34" t="str">
        <s:f>каталог!B137</s:f>
        <s:v>Лежак "Коробочка" №2</s:v>
      </s:c>
      <s:c r="C128" s="34" t="str">
        <s:f>каталог!C137</s:f>
        <s:v>молочный шоколад</s:v>
      </s:c>
      <s:c r="D128" s="34" t="str">
        <s:f>каталог!D137</s:f>
        <s:v>ПХД26/2м</s:v>
      </s:c>
      <s:c r="E128" s="35">
        <s:f>каталог!F137</s:f>
        <s:v>2269</s:v>
      </s:c>
      <s:c r="F128" s="36">
        <s:f>каталог!G137</s:f>
        <s:v>0</s:v>
      </s:c>
      <s:c r="G128" s="37">
        <s:f>E128*F128</s:f>
        <s:v>0</s:v>
      </s:c>
    </s:row>
    <s:row r="129" spans="1:7" ht="30" customHeight="1">
      <s:c r="A129" s="109"/>
      <s:c r="B129" s="34" t="str">
        <s:f>каталог!B138</s:f>
        <s:v>Лежак "Коробочка" №2</s:v>
      </s:c>
      <s:c r="C129" s="34" t="str">
        <s:f>каталог!C138</s:f>
        <s:v>горчица</s:v>
      </s:c>
      <s:c r="D129" s="34" t="str">
        <s:f>каталог!D138</s:f>
        <s:v>ПХД26/2е</s:v>
      </s:c>
      <s:c r="E129" s="35">
        <s:f>каталог!F138</s:f>
        <s:v>2269</s:v>
      </s:c>
      <s:c r="F129" s="36">
        <s:f>каталог!G138</s:f>
        <s:v>0</s:v>
      </s:c>
      <s:c r="G129" s="37">
        <s:f>E129*F129</s:f>
        <s:v>0</s:v>
      </s:c>
    </s:row>
    <s:row r="130" spans="1:7" ht="30" customHeight="1">
      <s:c r="A130" s="109"/>
      <s:c r="B130" s="34" t="str">
        <s:f>каталог!B139</s:f>
        <s:v>Лежак "Коробочка" №2</s:v>
      </s:c>
      <s:c r="C130" s="34" t="str">
        <s:f>каталог!C139</s:f>
        <s:v>европа</s:v>
      </s:c>
      <s:c r="D130" s="34" t="str">
        <s:f>каталог!D139</s:f>
        <s:v>ПХД26/2г</s:v>
      </s:c>
      <s:c r="E130" s="35">
        <s:f>каталог!F139</s:f>
        <s:v>2269</s:v>
      </s:c>
      <s:c r="F130" s="36">
        <s:f>каталог!G139</s:f>
        <s:v>0</s:v>
      </s:c>
      <s:c r="G130" s="37">
        <s:f>E130*F130</s:f>
        <s:v>0</s:v>
      </s:c>
    </s:row>
    <s:row r="131" spans="1:7" ht="30" customHeight="1">
      <s:c r="A131" s="109"/>
      <s:c r="B131" s="34" t="str">
        <s:f>каталог!B140</s:f>
        <s:v>Лежак "Коробочка" №3</s:v>
      </s:c>
      <s:c r="C131" s="34" t="str">
        <s:f>каталог!C140</s:f>
        <s:v>терракота</s:v>
      </s:c>
      <s:c r="D131" s="34" t="str">
        <s:f>каталог!D140</s:f>
        <s:v>ПХД26/3т</s:v>
      </s:c>
      <s:c r="E131" s="35">
        <s:f>каталог!F140</s:f>
        <s:v>2797</s:v>
      </s:c>
      <s:c r="F131" s="36">
        <s:f>каталог!G140</s:f>
        <s:v>0</s:v>
      </s:c>
      <s:c r="G131" s="37">
        <s:f>E131*F131</s:f>
        <s:v>0</s:v>
      </s:c>
    </s:row>
    <s:row r="132" spans="1:7" ht="30" customHeight="1">
      <s:c r="A132" s="109"/>
      <s:c r="B132" s="34" t="str">
        <s:f>каталог!B141</s:f>
        <s:v>Лежак "Коробочка" №3</s:v>
      </s:c>
      <s:c r="C132" s="34" t="str">
        <s:f>каталог!C141</s:f>
        <s:v>воздушные шары</s:v>
      </s:c>
      <s:c r="D132" s="34" t="str">
        <s:f>каталог!D141</s:f>
        <s:v>ПХД26/3в</s:v>
      </s:c>
      <s:c r="E132" s="35">
        <s:f>каталог!F141</s:f>
        <s:v>2797</s:v>
      </s:c>
      <s:c r="F132" s="36">
        <s:f>каталог!G141</s:f>
        <s:v>0</s:v>
      </s:c>
      <s:c r="G132" s="37">
        <s:f>E132*F132</s:f>
        <s:v>0</s:v>
      </s:c>
    </s:row>
    <s:row r="133" spans="1:7" ht="30" customHeight="1">
      <s:c r="A133" s="109"/>
      <s:c r="B133" s="34" t="str">
        <s:f>каталог!B142</s:f>
        <s:v>Лежак "Коробочка" №3</s:v>
      </s:c>
      <s:c r="C133" s="34" t="str">
        <s:f>каталог!C142</s:f>
        <s:v>саванна</s:v>
      </s:c>
      <s:c r="D133" s="34" t="str">
        <s:f>каталог!D142</s:f>
        <s:v>ПХД26/3с</s:v>
      </s:c>
      <s:c r="E133" s="35">
        <s:f>каталог!F142</s:f>
        <s:v>2797</s:v>
      </s:c>
      <s:c r="F133" s="36">
        <s:f>каталог!G142</s:f>
        <s:v>0</s:v>
      </s:c>
      <s:c r="G133" s="37">
        <s:f>E133*F133</s:f>
        <s:v>0</s:v>
      </s:c>
    </s:row>
    <s:row r="134" spans="1:7" ht="30" customHeight="1">
      <s:c r="A134" s="109"/>
      <s:c r="B134" s="34" t="str">
        <s:f>каталог!B143</s:f>
        <s:v>Лежак "Коробочка" №3</s:v>
      </s:c>
      <s:c r="C134" s="34" t="str">
        <s:f>каталог!C143</s:f>
        <s:v>молочный шоколад</s:v>
      </s:c>
      <s:c r="D134" s="34" t="str">
        <s:f>каталог!D143</s:f>
        <s:v>ПХД26/3м</s:v>
      </s:c>
      <s:c r="E134" s="35">
        <s:f>каталог!F143</s:f>
        <s:v>2797</s:v>
      </s:c>
      <s:c r="F134" s="36">
        <s:f>каталог!G143</s:f>
        <s:v>0</s:v>
      </s:c>
      <s:c r="G134" s="37">
        <s:f>E134*F134</s:f>
        <s:v>0</s:v>
      </s:c>
    </s:row>
    <s:row r="135" spans="1:7" ht="30" customHeight="1">
      <s:c r="A135" s="109"/>
      <s:c r="B135" s="34" t="str">
        <s:f>каталог!B144</s:f>
        <s:v>Лежак "Коробочка" №3</s:v>
      </s:c>
      <s:c r="C135" s="34" t="str">
        <s:f>каталог!C144</s:f>
        <s:v>горчица</s:v>
      </s:c>
      <s:c r="D135" s="34" t="str">
        <s:f>каталог!D144</s:f>
        <s:v>ПХД26/3е</s:v>
      </s:c>
      <s:c r="E135" s="35">
        <s:f>каталог!F144</s:f>
        <s:v>2797</s:v>
      </s:c>
      <s:c r="F135" s="36">
        <s:f>каталог!G144</s:f>
        <s:v>0</s:v>
      </s:c>
      <s:c r="G135" s="37">
        <s:f>E135*F135</s:f>
        <s:v>0</s:v>
      </s:c>
    </s:row>
    <s:row r="136" spans="1:7" ht="30" customHeight="1">
      <s:c r="A136" s="110"/>
      <s:c r="B136" s="34" t="str">
        <s:f>каталог!B145</s:f>
        <s:v>Лежак "Коробочка" №3</s:v>
      </s:c>
      <s:c r="C136" s="34" t="str">
        <s:f>каталог!C145</s:f>
        <s:v>европа</s:v>
      </s:c>
      <s:c r="D136" s="34" t="str">
        <s:f>каталог!D145</s:f>
        <s:v>ПХД26/3г</s:v>
      </s:c>
      <s:c r="E136" s="35">
        <s:f>каталог!F145</s:f>
        <s:v>2797</s:v>
      </s:c>
      <s:c r="F136" s="36">
        <s:f>каталог!G145</s:f>
        <s:v>0</s:v>
      </s:c>
      <s:c r="G136" s="37">
        <s:f>E136*F136</s:f>
        <s:v>0</s:v>
      </s:c>
    </s:row>
    <s:row r="137" spans="1:7" ht="30" customHeight="1">
      <s:c r="A137" s="108">
        <s:v>22</s:v>
      </s:c>
      <s:c r="B137" s="34" t="str">
        <s:f>каталог!B146</s:f>
        <s:v>Лежак "Овальный со спинкой" №1</s:v>
      </s:c>
      <s:c r="C137" s="34" t="str">
        <s:f>каталог!C146</s:f>
        <s:v>терракота</s:v>
      </s:c>
      <s:c r="D137" s="34" t="str">
        <s:f>каталог!D146</s:f>
        <s:v>ПХД24/1т</s:v>
      </s:c>
      <s:c r="E137" s="35">
        <s:f>каталог!F146</s:f>
        <s:v>1538</s:v>
      </s:c>
      <s:c r="F137" s="36">
        <s:f>каталог!G146</s:f>
        <s:v>0</s:v>
      </s:c>
      <s:c r="G137" s="37">
        <s:f>E137*F137</s:f>
        <s:v>0</s:v>
      </s:c>
    </s:row>
    <s:row r="138" spans="1:7" ht="30" customHeight="1">
      <s:c r="A138" s="109"/>
      <s:c r="B138" s="34" t="str">
        <s:f>каталог!B147</s:f>
        <s:v>Лежак "Овальный со спинкой" №1</s:v>
      </s:c>
      <s:c r="C138" s="34" t="str">
        <s:f>каталог!C147</s:f>
        <s:v>воздушные шары</s:v>
      </s:c>
      <s:c r="D138" s="34" t="str">
        <s:f>каталог!D147</s:f>
        <s:v>ПХД24/1в</s:v>
      </s:c>
      <s:c r="E138" s="35">
        <s:f>каталог!F147</s:f>
        <s:v>1538</s:v>
      </s:c>
      <s:c r="F138" s="36">
        <s:f>каталог!G147</s:f>
        <s:v>0</s:v>
      </s:c>
      <s:c r="G138" s="37">
        <s:f>E138*F138</s:f>
        <s:v>0</s:v>
      </s:c>
    </s:row>
    <s:row r="139" spans="1:7" ht="30" customHeight="1">
      <s:c r="A139" s="109"/>
      <s:c r="B139" s="34" t="str">
        <s:f>каталог!B148</s:f>
        <s:v>Лежак "Овальный со спинкой" №1</s:v>
      </s:c>
      <s:c r="C139" s="34" t="str">
        <s:f>каталог!C148</s:f>
        <s:v>саванна</s:v>
      </s:c>
      <s:c r="D139" s="34" t="str">
        <s:f>каталог!D148</s:f>
        <s:v>ПХД24/1с</s:v>
      </s:c>
      <s:c r="E139" s="35">
        <s:f>каталог!F148</s:f>
        <s:v>1538</s:v>
      </s:c>
      <s:c r="F139" s="36">
        <s:f>каталог!G148</s:f>
        <s:v>0</s:v>
      </s:c>
      <s:c r="G139" s="37">
        <s:f>E139*F139</s:f>
        <s:v>0</s:v>
      </s:c>
    </s:row>
    <s:row r="140" spans="1:7" ht="30" customHeight="1">
      <s:c r="A140" s="109"/>
      <s:c r="B140" s="34" t="str">
        <s:f>каталог!B149</s:f>
        <s:v>Лежак "Овальный со спинкой" №1</s:v>
      </s:c>
      <s:c r="C140" s="34" t="str">
        <s:f>каталог!C149</s:f>
        <s:v>молочный шоколад</s:v>
      </s:c>
      <s:c r="D140" s="34" t="str">
        <s:f>каталог!D149</s:f>
        <s:v>ПХД24/1м</s:v>
      </s:c>
      <s:c r="E140" s="35">
        <s:f>каталог!F149</s:f>
        <s:v>1538</s:v>
      </s:c>
      <s:c r="F140" s="36">
        <s:f>каталог!G149</s:f>
        <s:v>0</s:v>
      </s:c>
      <s:c r="G140" s="37">
        <s:f>E140*F140</s:f>
        <s:v>0</s:v>
      </s:c>
    </s:row>
    <s:row r="141" spans="1:7" ht="30" customHeight="1">
      <s:c r="A141" s="109"/>
      <s:c r="B141" s="34" t="str">
        <s:f>каталог!B150</s:f>
        <s:v>Лежак "Овальный со спинкой" №1</s:v>
      </s:c>
      <s:c r="C141" s="34" t="str">
        <s:f>каталог!C150</s:f>
        <s:v>горчица</s:v>
      </s:c>
      <s:c r="D141" s="34" t="str">
        <s:f>каталог!D150</s:f>
        <s:v>ПХД24/1г</s:v>
      </s:c>
      <s:c r="E141" s="35">
        <s:f>каталог!F150</s:f>
        <s:v>1538</s:v>
      </s:c>
      <s:c r="F141" s="36">
        <s:f>каталог!G150</s:f>
        <s:v>0</s:v>
      </s:c>
      <s:c r="G141" s="37">
        <s:f>E141*F141</s:f>
        <s:v>0</s:v>
      </s:c>
    </s:row>
    <s:row r="142" spans="1:7" ht="30" customHeight="1">
      <s:c r="A142" s="109"/>
      <s:c r="B142" s="34" t="str">
        <s:f>каталог!B151</s:f>
        <s:v>Лежак "Овальный со спинкой" №1</s:v>
      </s:c>
      <s:c r="C142" s="34" t="str">
        <s:f>каталог!C151</s:f>
        <s:v>европа</s:v>
      </s:c>
      <s:c r="D142" s="34" t="str">
        <s:f>каталог!D151</s:f>
        <s:v>ПХД24/1е</s:v>
      </s:c>
      <s:c r="E142" s="35">
        <s:f>каталог!F151</s:f>
        <s:v>1538</s:v>
      </s:c>
      <s:c r="F142" s="36">
        <s:f>каталог!G151</s:f>
        <s:v>0</s:v>
      </s:c>
      <s:c r="G142" s="37">
        <s:f>E142*F142</s:f>
        <s:v>0</s:v>
      </s:c>
    </s:row>
    <s:row r="143" spans="1:7" ht="30" customHeight="1">
      <s:c r="A143" s="109"/>
      <s:c r="B143" s="34" t="str">
        <s:f>каталог!B152</s:f>
        <s:v>Лежак "Овальный со спинкой" №2</s:v>
      </s:c>
      <s:c r="C143" s="34" t="str">
        <s:f>каталог!C152</s:f>
        <s:v>терракота</s:v>
      </s:c>
      <s:c r="D143" s="34" t="str">
        <s:f>каталог!D152</s:f>
        <s:v>ПХД24/2т</s:v>
      </s:c>
      <s:c r="E143" s="35">
        <s:f>каталог!F152</s:f>
        <s:v>1893</s:v>
      </s:c>
      <s:c r="F143" s="36">
        <s:f>каталог!G152</s:f>
        <s:v>0</s:v>
      </s:c>
      <s:c r="G143" s="37">
        <s:f>E143*F143</s:f>
        <s:v>0</s:v>
      </s:c>
    </s:row>
    <s:row r="144" spans="1:7" ht="30" customHeight="1">
      <s:c r="A144" s="109"/>
      <s:c r="B144" s="34" t="str">
        <s:f>каталог!B153</s:f>
        <s:v>Лежак "Овальный со спинкой" №2</s:v>
      </s:c>
      <s:c r="C144" s="34" t="str">
        <s:f>каталог!C153</s:f>
        <s:v>воздушные шары</s:v>
      </s:c>
      <s:c r="D144" s="34" t="str">
        <s:f>каталог!D153</s:f>
        <s:v>ПХД24/2в</s:v>
      </s:c>
      <s:c r="E144" s="35">
        <s:f>каталог!F153</s:f>
        <s:v>1893</s:v>
      </s:c>
      <s:c r="F144" s="36">
        <s:f>каталог!G153</s:f>
        <s:v>0</s:v>
      </s:c>
      <s:c r="G144" s="37">
        <s:f>E144*F144</s:f>
        <s:v>0</s:v>
      </s:c>
    </s:row>
    <s:row r="145" spans="1:7" ht="30" customHeight="1">
      <s:c r="A145" s="109"/>
      <s:c r="B145" s="34" t="str">
        <s:f>каталог!B154</s:f>
        <s:v>Лежак "Овальный со спинкой" №2</s:v>
      </s:c>
      <s:c r="C145" s="34" t="str">
        <s:f>каталог!C154</s:f>
        <s:v>саванна</s:v>
      </s:c>
      <s:c r="D145" s="34" t="str">
        <s:f>каталог!D154</s:f>
        <s:v>ПХД24/2с</s:v>
      </s:c>
      <s:c r="E145" s="35">
        <s:f>каталог!F154</s:f>
        <s:v>1893</s:v>
      </s:c>
      <s:c r="F145" s="36">
        <s:f>каталог!G154</s:f>
        <s:v>0</s:v>
      </s:c>
      <s:c r="G145" s="37">
        <s:f>E145*F145</s:f>
        <s:v>0</s:v>
      </s:c>
    </s:row>
    <s:row r="146" spans="1:7" ht="30" customHeight="1">
      <s:c r="A146" s="109"/>
      <s:c r="B146" s="34" t="str">
        <s:f>каталог!B155</s:f>
        <s:v>Лежак "Овальный со спинкой" №2</s:v>
      </s:c>
      <s:c r="C146" s="34" t="str">
        <s:f>каталог!C155</s:f>
        <s:v>молочный шоколад</s:v>
      </s:c>
      <s:c r="D146" s="34" t="str">
        <s:f>каталог!D155</s:f>
        <s:v>ПХД24/2м</s:v>
      </s:c>
      <s:c r="E146" s="35">
        <s:f>каталог!F155</s:f>
        <s:v>1893</s:v>
      </s:c>
      <s:c r="F146" s="36">
        <s:f>каталог!G155</s:f>
        <s:v>0</s:v>
      </s:c>
      <s:c r="G146" s="37">
        <s:f>E146*F146</s:f>
        <s:v>0</s:v>
      </s:c>
    </s:row>
    <s:row r="147" spans="1:7" ht="30" customHeight="1">
      <s:c r="A147" s="109"/>
      <s:c r="B147" s="34" t="str">
        <s:f>каталог!B156</s:f>
        <s:v>Лежак "Овальный со спинкой" №2</s:v>
      </s:c>
      <s:c r="C147" s="34" t="str">
        <s:f>каталог!C156</s:f>
        <s:v>горчица</s:v>
      </s:c>
      <s:c r="D147" s="34" t="str">
        <s:f>каталог!D156</s:f>
        <s:v>ПХД24/2г</s:v>
      </s:c>
      <s:c r="E147" s="35">
        <s:f>каталог!F156</s:f>
        <s:v>1893</s:v>
      </s:c>
      <s:c r="F147" s="36">
        <s:f>каталог!G156</s:f>
        <s:v>0</s:v>
      </s:c>
      <s:c r="G147" s="37">
        <s:f>E147*F147</s:f>
        <s:v>0</s:v>
      </s:c>
    </s:row>
    <s:row r="148" spans="1:7" ht="30" customHeight="1">
      <s:c r="A148" s="109"/>
      <s:c r="B148" s="34" t="str">
        <s:f>каталог!B157</s:f>
        <s:v>Лежак "Овальный со спинкой" №2</s:v>
      </s:c>
      <s:c r="C148" s="34" t="str">
        <s:f>каталог!C157</s:f>
        <s:v>европа</s:v>
      </s:c>
      <s:c r="D148" s="34" t="str">
        <s:f>каталог!D157</s:f>
        <s:v>ПХД24/2е</s:v>
      </s:c>
      <s:c r="E148" s="35">
        <s:f>каталог!F157</s:f>
        <s:v>1893</s:v>
      </s:c>
      <s:c r="F148" s="36">
        <s:f>каталог!G157</s:f>
        <s:v>0</s:v>
      </s:c>
      <s:c r="G148" s="37">
        <s:f>E148*F148</s:f>
        <s:v>0</s:v>
      </s:c>
    </s:row>
    <s:row r="149" spans="1:7" ht="30" customHeight="1">
      <s:c r="A149" s="109"/>
      <s:c r="B149" s="34" t="str">
        <s:f>каталог!B158</s:f>
        <s:v>Лежак "Овальный со спинкой" №3</s:v>
      </s:c>
      <s:c r="C149" s="34" t="str">
        <s:f>каталог!C158</s:f>
        <s:v>терракота</s:v>
      </s:c>
      <s:c r="D149" s="34" t="str">
        <s:f>каталог!D158</s:f>
        <s:v>ПХД24/3т</s:v>
      </s:c>
      <s:c r="E149" s="35">
        <s:f>каталог!F158</s:f>
        <s:v>2392</s:v>
      </s:c>
      <s:c r="F149" s="36">
        <s:f>каталог!G158</s:f>
        <s:v>0</s:v>
      </s:c>
      <s:c r="G149" s="37">
        <s:f>E149*F149</s:f>
        <s:v>0</s:v>
      </s:c>
    </s:row>
    <s:row r="150" spans="1:7" ht="30" customHeight="1">
      <s:c r="A150" s="109"/>
      <s:c r="B150" s="34" t="str">
        <s:f>каталог!B159</s:f>
        <s:v>Лежак "Овальный со спинкой" №3</s:v>
      </s:c>
      <s:c r="C150" s="34" t="str">
        <s:f>каталог!C159</s:f>
        <s:v>воздушные шары</s:v>
      </s:c>
      <s:c r="D150" s="34" t="str">
        <s:f>каталог!D159</s:f>
        <s:v>ПХД24/3в</s:v>
      </s:c>
      <s:c r="E150" s="35">
        <s:f>каталог!F159</s:f>
        <s:v>2392</s:v>
      </s:c>
      <s:c r="F150" s="36">
        <s:f>каталог!G159</s:f>
        <s:v>0</s:v>
      </s:c>
      <s:c r="G150" s="37">
        <s:f>E150*F150</s:f>
        <s:v>0</s:v>
      </s:c>
    </s:row>
    <s:row r="151" spans="1:7" ht="30" customHeight="1">
      <s:c r="A151" s="109"/>
      <s:c r="B151" s="34" t="str">
        <s:f>каталог!B160</s:f>
        <s:v>Лежак "Овальный со спинкой" №3</s:v>
      </s:c>
      <s:c r="C151" s="34" t="str">
        <s:f>каталог!C160</s:f>
        <s:v>саванна</s:v>
      </s:c>
      <s:c r="D151" s="34" t="str">
        <s:f>каталог!D160</s:f>
        <s:v>ПХД24/3с</s:v>
      </s:c>
      <s:c r="E151" s="35">
        <s:f>каталог!F160</s:f>
        <s:v>2392</s:v>
      </s:c>
      <s:c r="F151" s="36">
        <s:f>каталог!G160</s:f>
        <s:v>0</s:v>
      </s:c>
      <s:c r="G151" s="37">
        <s:f>E151*F151</s:f>
        <s:v>0</s:v>
      </s:c>
    </s:row>
    <s:row r="152" spans="1:7" ht="30" customHeight="1">
      <s:c r="A152" s="109"/>
      <s:c r="B152" s="34" t="str">
        <s:f>каталог!B161</s:f>
        <s:v>Лежак "Овальный со спинкой" №3</s:v>
      </s:c>
      <s:c r="C152" s="34" t="str">
        <s:f>каталог!C161</s:f>
        <s:v>молочный шоколад</s:v>
      </s:c>
      <s:c r="D152" s="34" t="str">
        <s:f>каталог!D161</s:f>
        <s:v>ПХД24/3м</s:v>
      </s:c>
      <s:c r="E152" s="35">
        <s:f>каталог!F161</s:f>
        <s:v>2392</s:v>
      </s:c>
      <s:c r="F152" s="36">
        <s:f>каталог!G161</s:f>
        <s:v>0</s:v>
      </s:c>
      <s:c r="G152" s="37">
        <s:f>E152*F152</s:f>
        <s:v>0</s:v>
      </s:c>
    </s:row>
    <s:row r="153" spans="1:7" ht="30" customHeight="1">
      <s:c r="A153" s="109"/>
      <s:c r="B153" s="34" t="str">
        <s:f>каталог!B162</s:f>
        <s:v>Лежак "Овальный со спинкой" №3</s:v>
      </s:c>
      <s:c r="C153" s="34" t="str">
        <s:f>каталог!C162</s:f>
        <s:v>горчица</s:v>
      </s:c>
      <s:c r="D153" s="34" t="str">
        <s:f>каталог!D162</s:f>
        <s:v>ПХД24/3г</s:v>
      </s:c>
      <s:c r="E153" s="35">
        <s:f>каталог!F162</s:f>
        <s:v>2392</s:v>
      </s:c>
      <s:c r="F153" s="36">
        <s:f>каталог!G162</s:f>
        <s:v>0</s:v>
      </s:c>
      <s:c r="G153" s="37">
        <s:f>E153*F153</s:f>
        <s:v>0</s:v>
      </s:c>
    </s:row>
    <s:row r="154" spans="1:7" ht="30" customHeight="1">
      <s:c r="A154" s="109"/>
      <s:c r="B154" s="34" t="str">
        <s:f>каталог!B163</s:f>
        <s:v>Лежак "Овальный со спинкой" №3</s:v>
      </s:c>
      <s:c r="C154" s="34" t="str">
        <s:f>каталог!C163</s:f>
        <s:v>европа</s:v>
      </s:c>
      <s:c r="D154" s="34" t="str">
        <s:f>каталог!D163</s:f>
        <s:v>ПХД24/3е</s:v>
      </s:c>
      <s:c r="E154" s="35">
        <s:f>каталог!F163</s:f>
        <s:v>2392</s:v>
      </s:c>
      <s:c r="F154" s="36">
        <s:f>каталог!G163</s:f>
        <s:v>0</s:v>
      </s:c>
      <s:c r="G154" s="37">
        <s:f>E154*F154</s:f>
        <s:v>0</s:v>
      </s:c>
    </s:row>
    <s:row r="155" spans="1:7" ht="30" customHeight="1">
      <s:c r="A155" s="109"/>
      <s:c r="B155" s="34" t="str">
        <s:f>каталог!B164</s:f>
        <s:v>Лежак "Овальный со спинкой" №4</s:v>
      </s:c>
      <s:c r="C155" s="34" t="str">
        <s:f>каталог!C164</s:f>
        <s:v>терракота</s:v>
      </s:c>
      <s:c r="D155" s="34" t="str">
        <s:f>каталог!D164</s:f>
        <s:v>ПХД24/4т</s:v>
      </s:c>
      <s:c r="E155" s="35">
        <s:f>каталог!F164</s:f>
        <s:v>2909</s:v>
      </s:c>
      <s:c r="F155" s="36">
        <s:f>каталог!G164</s:f>
        <s:v>0</s:v>
      </s:c>
      <s:c r="G155" s="37">
        <s:f>E155*F155</s:f>
        <s:v>0</s:v>
      </s:c>
    </s:row>
    <s:row r="156" spans="1:7" ht="30" customHeight="1">
      <s:c r="A156" s="109"/>
      <s:c r="B156" s="34" t="str">
        <s:f>каталог!B165</s:f>
        <s:v>Лежак "Овальный со спинкой" №4</s:v>
      </s:c>
      <s:c r="C156" s="34" t="str">
        <s:f>каталог!C165</s:f>
        <s:v>воздушные шары</s:v>
      </s:c>
      <s:c r="D156" s="34" t="str">
        <s:f>каталог!D165</s:f>
        <s:v>ПХД24/4в</s:v>
      </s:c>
      <s:c r="E156" s="35">
        <s:f>каталог!F165</s:f>
        <s:v>2909</s:v>
      </s:c>
      <s:c r="F156" s="36">
        <s:f>каталог!G165</s:f>
        <s:v>0</s:v>
      </s:c>
      <s:c r="G156" s="37">
        <s:f>E156*F156</s:f>
        <s:v>0</s:v>
      </s:c>
    </s:row>
    <s:row r="157" spans="1:7" ht="30" customHeight="1">
      <s:c r="A157" s="109"/>
      <s:c r="B157" s="34" t="str">
        <s:f>каталог!B166</s:f>
        <s:v>Лежак "Овальный со спинкой" №4</s:v>
      </s:c>
      <s:c r="C157" s="34" t="str">
        <s:f>каталог!C166</s:f>
        <s:v>саванна</s:v>
      </s:c>
      <s:c r="D157" s="34" t="str">
        <s:f>каталог!D166</s:f>
        <s:v>ПХД24/4с</s:v>
      </s:c>
      <s:c r="E157" s="35">
        <s:f>каталог!F166</s:f>
        <s:v>2909</s:v>
      </s:c>
      <s:c r="F157" s="36">
        <s:f>каталог!G166</s:f>
        <s:v>0</s:v>
      </s:c>
      <s:c r="G157" s="37">
        <s:f>E157*F157</s:f>
        <s:v>0</s:v>
      </s:c>
    </s:row>
    <s:row r="158" spans="1:7" ht="30" customHeight="1">
      <s:c r="A158" s="109"/>
      <s:c r="B158" s="34" t="str">
        <s:f>каталог!B167</s:f>
        <s:v>Лежак "Овальный со спинкой" №4</s:v>
      </s:c>
      <s:c r="C158" s="34" t="str">
        <s:f>каталог!C167</s:f>
        <s:v>молочный шоколад</s:v>
      </s:c>
      <s:c r="D158" s="34" t="str">
        <s:f>каталог!D167</s:f>
        <s:v>ПХД24/4м</s:v>
      </s:c>
      <s:c r="E158" s="35">
        <s:f>каталог!F167</s:f>
        <s:v>2909</s:v>
      </s:c>
      <s:c r="F158" s="36">
        <s:f>каталог!G167</s:f>
        <s:v>0</s:v>
      </s:c>
      <s:c r="G158" s="37">
        <s:f>E158*F158</s:f>
        <s:v>0</s:v>
      </s:c>
    </s:row>
    <s:row r="159" spans="1:7" ht="30" customHeight="1">
      <s:c r="A159" s="109"/>
      <s:c r="B159" s="34" t="str">
        <s:f>каталог!B168</s:f>
        <s:v>Лежак "Овальный со спинкой" №4</s:v>
      </s:c>
      <s:c r="C159" s="34" t="str">
        <s:f>каталог!C168</s:f>
        <s:v>горчица</s:v>
      </s:c>
      <s:c r="D159" s="34" t="str">
        <s:f>каталог!D168</s:f>
        <s:v>ПХД24/4г</s:v>
      </s:c>
      <s:c r="E159" s="35">
        <s:f>каталог!F168</s:f>
        <s:v>2909</s:v>
      </s:c>
      <s:c r="F159" s="36">
        <s:f>каталог!G168</s:f>
        <s:v>0</s:v>
      </s:c>
      <s:c r="G159" s="37">
        <s:f>E159*F159</s:f>
        <s:v>0</s:v>
      </s:c>
    </s:row>
    <s:row r="160" spans="1:7" ht="30" customHeight="1">
      <s:c r="A160" s="110"/>
      <s:c r="B160" s="34" t="str">
        <s:f>каталог!B169</s:f>
        <s:v>Лежак "Овальный со спинкой" №4</s:v>
      </s:c>
      <s:c r="C160" s="34" t="str">
        <s:f>каталог!C169</s:f>
        <s:v>европа</s:v>
      </s:c>
      <s:c r="D160" s="34" t="str">
        <s:f>каталог!D169</s:f>
        <s:v>ПХД24/4е</s:v>
      </s:c>
      <s:c r="E160" s="35">
        <s:f>каталог!F169</s:f>
        <s:v>2909</s:v>
      </s:c>
      <s:c r="F160" s="36">
        <s:f>каталог!G169</s:f>
        <s:v>0</s:v>
      </s:c>
      <s:c r="G160" s="37">
        <s:f>E160*F160</s:f>
        <s:v>0</s:v>
      </s:c>
    </s:row>
    <s:row r="161" spans="1:7" ht="30" customHeight="1">
      <s:c r="A161" s="108">
        <s:v>23</s:v>
      </s:c>
      <s:c r="B161" s="34" t="str">
        <s:f>каталог!B170</s:f>
        <s:v>Лежак овальный №1</s:v>
      </s:c>
      <s:c r="C161" s="34" t="str">
        <s:f>каталог!C170</s:f>
        <s:v>терракота</s:v>
      </s:c>
      <s:c r="D161" s="34" t="str">
        <s:f>каталог!D170</s:f>
        <s:v>ИНП81/1т</s:v>
      </s:c>
      <s:c r="E161" s="35">
        <s:f>каталог!F170</s:f>
        <s:v>1486</s:v>
      </s:c>
      <s:c r="F161" s="36">
        <s:f>каталог!G170</s:f>
        <s:v>0</s:v>
      </s:c>
      <s:c r="G161" s="37">
        <s:f>E161*F161</s:f>
        <s:v>0</s:v>
      </s:c>
    </s:row>
    <s:row r="162" spans="1:7" ht="30" customHeight="1">
      <s:c r="A162" s="109"/>
      <s:c r="B162" s="34" t="str">
        <s:f>каталог!B171</s:f>
        <s:v>Лежак овальный №1</s:v>
      </s:c>
      <s:c r="C162" s="34" t="str">
        <s:f>каталог!C171</s:f>
        <s:v>воздушные шары</s:v>
      </s:c>
      <s:c r="D162" s="34" t="str">
        <s:f>каталог!D171</s:f>
        <s:v>ИНП81/1в</s:v>
      </s:c>
      <s:c r="E162" s="35">
        <s:f>каталог!F171</s:f>
        <s:v>1486</s:v>
      </s:c>
      <s:c r="F162" s="36">
        <s:f>каталог!G171</s:f>
        <s:v>0</s:v>
      </s:c>
      <s:c r="G162" s="37">
        <s:f>E162*F162</s:f>
        <s:v>0</s:v>
      </s:c>
    </s:row>
    <s:row r="163" spans="1:7" ht="30" customHeight="1">
      <s:c r="A163" s="109"/>
      <s:c r="B163" s="34" t="str">
        <s:f>каталог!B172</s:f>
        <s:v>Лежак овальный №1</s:v>
      </s:c>
      <s:c r="C163" s="34" t="str">
        <s:f>каталог!C172</s:f>
        <s:v>саванна</s:v>
      </s:c>
      <s:c r="D163" s="34" t="str">
        <s:f>каталог!D172</s:f>
        <s:v>ИНП81/1с</s:v>
      </s:c>
      <s:c r="E163" s="35">
        <s:f>каталог!F172</s:f>
        <s:v>1486</s:v>
      </s:c>
      <s:c r="F163" s="36">
        <s:f>каталог!G172</s:f>
        <s:v>0</s:v>
      </s:c>
      <s:c r="G163" s="37">
        <s:f>E163*F163</s:f>
        <s:v>0</s:v>
      </s:c>
    </s:row>
    <s:row r="164" spans="1:7" ht="30" customHeight="1">
      <s:c r="A164" s="109"/>
      <s:c r="B164" s="34" t="str">
        <s:f>каталог!B173</s:f>
        <s:v>Лежак овальный №1</s:v>
      </s:c>
      <s:c r="C164" s="34" t="str">
        <s:f>каталог!C173</s:f>
        <s:v>молочный шоколад</s:v>
      </s:c>
      <s:c r="D164" s="34" t="str">
        <s:f>каталог!D173</s:f>
        <s:v>ИНП81/1м</s:v>
      </s:c>
      <s:c r="E164" s="35">
        <s:f>каталог!F173</s:f>
        <s:v>1486</s:v>
      </s:c>
      <s:c r="F164" s="36">
        <s:f>каталог!G173</s:f>
        <s:v>0</s:v>
      </s:c>
      <s:c r="G164" s="37">
        <s:f>E164*F164</s:f>
        <s:v>0</s:v>
      </s:c>
    </s:row>
    <s:row r="165" spans="1:7" ht="30" customHeight="1">
      <s:c r="A165" s="109"/>
      <s:c r="B165" s="34" t="str">
        <s:f>каталог!B174</s:f>
        <s:v>Лежак овальный №1</s:v>
      </s:c>
      <s:c r="C165" s="34" t="str">
        <s:f>каталог!C174</s:f>
        <s:v>горчица</s:v>
      </s:c>
      <s:c r="D165" s="34" t="str">
        <s:f>каталог!D174</s:f>
        <s:v>ИНП81/1г</s:v>
      </s:c>
      <s:c r="E165" s="35">
        <s:f>каталог!F174</s:f>
        <s:v>1486</s:v>
      </s:c>
      <s:c r="F165" s="36">
        <s:f>каталог!G174</s:f>
        <s:v>0</s:v>
      </s:c>
      <s:c r="G165" s="37">
        <s:f>E165*F165</s:f>
        <s:v>0</s:v>
      </s:c>
    </s:row>
    <s:row r="166" spans="1:7" ht="30" customHeight="1">
      <s:c r="A166" s="109"/>
      <s:c r="B166" s="34" t="str">
        <s:f>каталог!B175</s:f>
        <s:v>Лежак овальный №1</s:v>
      </s:c>
      <s:c r="C166" s="34" t="str">
        <s:f>каталог!C175</s:f>
        <s:v>европа</s:v>
      </s:c>
      <s:c r="D166" s="34" t="str">
        <s:f>каталог!D175</s:f>
        <s:v>ИНП81/1е</s:v>
      </s:c>
      <s:c r="E166" s="35">
        <s:f>каталог!F175</s:f>
        <s:v>1486</s:v>
      </s:c>
      <s:c r="F166" s="36">
        <s:f>каталог!G175</s:f>
        <s:v>0</s:v>
      </s:c>
      <s:c r="G166" s="37">
        <s:f>E166*F166</s:f>
        <s:v>0</s:v>
      </s:c>
    </s:row>
    <s:row r="167" spans="1:7" ht="30" customHeight="1">
      <s:c r="A167" s="109"/>
      <s:c r="B167" s="34" t="str">
        <s:f>каталог!B176</s:f>
        <s:v>Лежак овальный №2</s:v>
      </s:c>
      <s:c r="C167" s="34" t="str">
        <s:f>каталог!C176</s:f>
        <s:v>терракота</s:v>
      </s:c>
      <s:c r="D167" s="34" t="str">
        <s:f>каталог!D176</s:f>
        <s:v>ИНП81/2т</s:v>
      </s:c>
      <s:c r="E167" s="35">
        <s:f>каталог!F176</s:f>
        <s:v>1787</s:v>
      </s:c>
      <s:c r="F167" s="36">
        <s:f>каталог!G176</s:f>
        <s:v>0</s:v>
      </s:c>
      <s:c r="G167" s="37">
        <s:f>E167*F167</s:f>
        <s:v>0</s:v>
      </s:c>
    </s:row>
    <s:row r="168" spans="1:7" ht="30" customHeight="1">
      <s:c r="A168" s="109"/>
      <s:c r="B168" s="34" t="str">
        <s:f>каталог!B177</s:f>
        <s:v>Лежак овальный №2</s:v>
      </s:c>
      <s:c r="C168" s="34" t="str">
        <s:f>каталог!C177</s:f>
        <s:v>воздушные шары</s:v>
      </s:c>
      <s:c r="D168" s="34" t="str">
        <s:f>каталог!D177</s:f>
        <s:v>ИНП81/2в</s:v>
      </s:c>
      <s:c r="E168" s="35">
        <s:f>каталог!F177</s:f>
        <s:v>1787</s:v>
      </s:c>
      <s:c r="F168" s="36">
        <s:f>каталог!G177</s:f>
        <s:v>0</s:v>
      </s:c>
      <s:c r="G168" s="37">
        <s:f>E168*F168</s:f>
        <s:v>0</s:v>
      </s:c>
    </s:row>
    <s:row r="169" spans="1:7" ht="30" customHeight="1">
      <s:c r="A169" s="109"/>
      <s:c r="B169" s="34" t="str">
        <s:f>каталог!B178</s:f>
        <s:v>Лежак овальный №2</s:v>
      </s:c>
      <s:c r="C169" s="34" t="str">
        <s:f>каталог!C178</s:f>
        <s:v>саванна</s:v>
      </s:c>
      <s:c r="D169" s="34" t="str">
        <s:f>каталог!D178</s:f>
        <s:v>ИНП81/2с</s:v>
      </s:c>
      <s:c r="E169" s="35">
        <s:f>каталог!F178</s:f>
        <s:v>1787</s:v>
      </s:c>
      <s:c r="F169" s="36">
        <s:f>каталог!G178</s:f>
        <s:v>0</s:v>
      </s:c>
      <s:c r="G169" s="37">
        <s:f>E169*F169</s:f>
        <s:v>0</s:v>
      </s:c>
    </s:row>
    <s:row r="170" spans="1:7" ht="30" customHeight="1">
      <s:c r="A170" s="109"/>
      <s:c r="B170" s="34" t="str">
        <s:f>каталог!B179</s:f>
        <s:v>Лежак овальный №2</s:v>
      </s:c>
      <s:c r="C170" s="34" t="str">
        <s:f>каталог!C179</s:f>
        <s:v>молочный шоколад</s:v>
      </s:c>
      <s:c r="D170" s="34" t="str">
        <s:f>каталог!D179</s:f>
        <s:v>ИНП81/2м</s:v>
      </s:c>
      <s:c r="E170" s="35">
        <s:f>каталог!F179</s:f>
        <s:v>1787</s:v>
      </s:c>
      <s:c r="F170" s="36">
        <s:f>каталог!G179</s:f>
        <s:v>0</s:v>
      </s:c>
      <s:c r="G170" s="37">
        <s:f>E170*F170</s:f>
        <s:v>0</s:v>
      </s:c>
    </s:row>
    <s:row r="171" spans="1:7" ht="30" customHeight="1">
      <s:c r="A171" s="109"/>
      <s:c r="B171" s="34" t="str">
        <s:f>каталог!B180</s:f>
        <s:v>Лежак овальный №2</s:v>
      </s:c>
      <s:c r="C171" s="34" t="str">
        <s:f>каталог!C180</s:f>
        <s:v>горчица</s:v>
      </s:c>
      <s:c r="D171" s="34" t="str">
        <s:f>каталог!D180</s:f>
        <s:v>ИНП81/2г</s:v>
      </s:c>
      <s:c r="E171" s="35">
        <s:f>каталог!F180</s:f>
        <s:v>1787</s:v>
      </s:c>
      <s:c r="F171" s="36">
        <s:f>каталог!G180</s:f>
        <s:v>0</s:v>
      </s:c>
      <s:c r="G171" s="37">
        <s:f>E171*F171</s:f>
        <s:v>0</s:v>
      </s:c>
    </s:row>
    <s:row r="172" spans="1:7" ht="30" customHeight="1">
      <s:c r="A172" s="109"/>
      <s:c r="B172" s="34" t="str">
        <s:f>каталог!B181</s:f>
        <s:v>Лежак овальный №2</s:v>
      </s:c>
      <s:c r="C172" s="34" t="str">
        <s:f>каталог!C181</s:f>
        <s:v>европа</s:v>
      </s:c>
      <s:c r="D172" s="34" t="str">
        <s:f>каталог!D181</s:f>
        <s:v>ИНП81/2е</s:v>
      </s:c>
      <s:c r="E172" s="35">
        <s:f>каталог!F181</s:f>
        <s:v>1787</s:v>
      </s:c>
      <s:c r="F172" s="36">
        <s:f>каталог!G181</s:f>
        <s:v>0</s:v>
      </s:c>
      <s:c r="G172" s="37">
        <s:f>E172*F172</s:f>
        <s:v>0</s:v>
      </s:c>
    </s:row>
    <s:row r="173" spans="1:7" ht="30" customHeight="1">
      <s:c r="A173" s="109"/>
      <s:c r="B173" s="34" t="str">
        <s:f>каталог!B182</s:f>
        <s:v>Лежак овальный №3</s:v>
      </s:c>
      <s:c r="C173" s="34" t="str">
        <s:f>каталог!C182</s:f>
        <s:v>терракота</s:v>
      </s:c>
      <s:c r="D173" s="34" t="str">
        <s:f>каталог!D182</s:f>
        <s:v>ИНП81/3т</s:v>
      </s:c>
      <s:c r="E173" s="35">
        <s:f>каталог!F182</s:f>
        <s:v>2099</s:v>
      </s:c>
      <s:c r="F173" s="36">
        <s:f>каталог!G182</s:f>
        <s:v>0</s:v>
      </s:c>
      <s:c r="G173" s="37">
        <s:f>E173*F173</s:f>
        <s:v>0</s:v>
      </s:c>
    </s:row>
    <s:row r="174" spans="1:7" ht="30" customHeight="1">
      <s:c r="A174" s="109"/>
      <s:c r="B174" s="34" t="str">
        <s:f>каталог!B183</s:f>
        <s:v>Лежак овальный №3</s:v>
      </s:c>
      <s:c r="C174" s="34" t="str">
        <s:f>каталог!C183</s:f>
        <s:v>воздушные шары</s:v>
      </s:c>
      <s:c r="D174" s="34" t="str">
        <s:f>каталог!D183</s:f>
        <s:v>ИНП81/3в</s:v>
      </s:c>
      <s:c r="E174" s="35">
        <s:f>каталог!F183</s:f>
        <s:v>2099</s:v>
      </s:c>
      <s:c r="F174" s="36">
        <s:f>каталог!G183</s:f>
        <s:v>0</s:v>
      </s:c>
      <s:c r="G174" s="37">
        <s:f>E174*F174</s:f>
        <s:v>0</s:v>
      </s:c>
    </s:row>
    <s:row r="175" spans="1:7" ht="30" customHeight="1">
      <s:c r="A175" s="109"/>
      <s:c r="B175" s="34" t="str">
        <s:f>каталог!B184</s:f>
        <s:v>Лежак овальный №3</s:v>
      </s:c>
      <s:c r="C175" s="34" t="str">
        <s:f>каталог!C184</s:f>
        <s:v>саванна</s:v>
      </s:c>
      <s:c r="D175" s="34" t="str">
        <s:f>каталог!D184</s:f>
        <s:v>ИНП81/3с</s:v>
      </s:c>
      <s:c r="E175" s="35">
        <s:f>каталог!F184</s:f>
        <s:v>2099</s:v>
      </s:c>
      <s:c r="F175" s="36">
        <s:f>каталог!G184</s:f>
        <s:v>0</s:v>
      </s:c>
      <s:c r="G175" s="37">
        <s:f>E175*F175</s:f>
        <s:v>0</s:v>
      </s:c>
    </s:row>
    <s:row r="176" spans="1:7" ht="30" customHeight="1">
      <s:c r="A176" s="109"/>
      <s:c r="B176" s="34" t="str">
        <s:f>каталог!B185</s:f>
        <s:v>Лежак овальный №3</s:v>
      </s:c>
      <s:c r="C176" s="34" t="str">
        <s:f>каталог!C185</s:f>
        <s:v>молочный шоколад</s:v>
      </s:c>
      <s:c r="D176" s="34" t="str">
        <s:f>каталог!D185</s:f>
        <s:v>ИНП81/3м</s:v>
      </s:c>
      <s:c r="E176" s="35">
        <s:f>каталог!F185</s:f>
        <s:v>2099</s:v>
      </s:c>
      <s:c r="F176" s="36">
        <s:f>каталог!G185</s:f>
        <s:v>0</s:v>
      </s:c>
      <s:c r="G176" s="37">
        <s:f>E176*F176</s:f>
        <s:v>0</s:v>
      </s:c>
    </s:row>
    <s:row r="177" spans="1:7" ht="30" customHeight="1">
      <s:c r="A177" s="109"/>
      <s:c r="B177" s="34" t="str">
        <s:f>каталог!B186</s:f>
        <s:v>Лежак овальный №3</s:v>
      </s:c>
      <s:c r="C177" s="34" t="str">
        <s:f>каталог!C186</s:f>
        <s:v>горчица</s:v>
      </s:c>
      <s:c r="D177" s="34" t="str">
        <s:f>каталог!D186</s:f>
        <s:v>ИНП81/3г</s:v>
      </s:c>
      <s:c r="E177" s="35">
        <s:f>каталог!F186</s:f>
        <s:v>2099</s:v>
      </s:c>
      <s:c r="F177" s="36">
        <s:f>каталог!G186</s:f>
        <s:v>0</s:v>
      </s:c>
      <s:c r="G177" s="37">
        <s:f>E177*F177</s:f>
        <s:v>0</s:v>
      </s:c>
    </s:row>
    <s:row r="178" spans="1:7" ht="30" customHeight="1">
      <s:c r="A178" s="109"/>
      <s:c r="B178" s="34" t="str">
        <s:f>каталог!B187</s:f>
        <s:v>Лежак овальный №3</s:v>
      </s:c>
      <s:c r="C178" s="34" t="str">
        <s:f>каталог!C187</s:f>
        <s:v>европа</s:v>
      </s:c>
      <s:c r="D178" s="34" t="str">
        <s:f>каталог!D187</s:f>
        <s:v>ИНП81/3е</s:v>
      </s:c>
      <s:c r="E178" s="35">
        <s:f>каталог!F187</s:f>
        <s:v>2099</s:v>
      </s:c>
      <s:c r="F178" s="36">
        <s:f>каталог!G187</s:f>
        <s:v>0</s:v>
      </s:c>
      <s:c r="G178" s="37">
        <s:f>E178*F178</s:f>
        <s:v>0</s:v>
      </s:c>
    </s:row>
    <s:row r="179" spans="1:7" ht="30" customHeight="1">
      <s:c r="A179" s="109"/>
      <s:c r="B179" s="34" t="str">
        <s:f>каталог!B188</s:f>
        <s:v>Лежак овальный №4</s:v>
      </s:c>
      <s:c r="C179" s="34" t="str">
        <s:f>каталог!C188</s:f>
        <s:v>терракота</s:v>
      </s:c>
      <s:c r="D179" s="34" t="str">
        <s:f>каталог!D188</s:f>
        <s:v>ИНП81/4т</s:v>
      </s:c>
      <s:c r="E179" s="35">
        <s:f>каталог!F188</s:f>
        <s:v>2606</s:v>
      </s:c>
      <s:c r="F179" s="36">
        <s:f>каталог!G188</s:f>
        <s:v>0</s:v>
      </s:c>
      <s:c r="G179" s="37">
        <s:f>E179*F179</s:f>
        <s:v>0</s:v>
      </s:c>
    </s:row>
    <s:row r="180" spans="1:7" ht="30" customHeight="1">
      <s:c r="A180" s="109"/>
      <s:c r="B180" s="34" t="str">
        <s:f>каталог!B189</s:f>
        <s:v>Лежак овальный №4</s:v>
      </s:c>
      <s:c r="C180" s="34" t="str">
        <s:f>каталог!C189</s:f>
        <s:v>воздушные шары</s:v>
      </s:c>
      <s:c r="D180" s="34" t="str">
        <s:f>каталог!D189</s:f>
        <s:v>ИНП81/4в</s:v>
      </s:c>
      <s:c r="E180" s="35">
        <s:f>каталог!F189</s:f>
        <s:v>2606</s:v>
      </s:c>
      <s:c r="F180" s="36">
        <s:f>каталог!G189</s:f>
        <s:v>0</s:v>
      </s:c>
      <s:c r="G180" s="37">
        <s:f>E180*F180</s:f>
        <s:v>0</s:v>
      </s:c>
    </s:row>
    <s:row r="181" spans="1:7" ht="30" customHeight="1">
      <s:c r="A181" s="109"/>
      <s:c r="B181" s="34" t="str">
        <s:f>каталог!B190</s:f>
        <s:v>Лежак овальный №4</s:v>
      </s:c>
      <s:c r="C181" s="34" t="str">
        <s:f>каталог!C190</s:f>
        <s:v>саванна</s:v>
      </s:c>
      <s:c r="D181" s="34" t="str">
        <s:f>каталог!D190</s:f>
        <s:v>ИНП81/4с</s:v>
      </s:c>
      <s:c r="E181" s="35">
        <s:f>каталог!F190</s:f>
        <s:v>2606</s:v>
      </s:c>
      <s:c r="F181" s="36">
        <s:f>каталог!G190</s:f>
        <s:v>0</s:v>
      </s:c>
      <s:c r="G181" s="37">
        <s:f>E181*F181</s:f>
        <s:v>0</s:v>
      </s:c>
    </s:row>
    <s:row r="182" spans="1:7" ht="30" customHeight="1">
      <s:c r="A182" s="109"/>
      <s:c r="B182" s="34" t="str">
        <s:f>каталог!B191</s:f>
        <s:v>Лежак овальный №4</s:v>
      </s:c>
      <s:c r="C182" s="34" t="str">
        <s:f>каталог!C191</s:f>
        <s:v>молочный шоколад</s:v>
      </s:c>
      <s:c r="D182" s="34" t="str">
        <s:f>каталог!D191</s:f>
        <s:v>ИНП81/4м</s:v>
      </s:c>
      <s:c r="E182" s="35">
        <s:f>каталог!F191</s:f>
        <s:v>2606</s:v>
      </s:c>
      <s:c r="F182" s="36">
        <s:f>каталог!G191</s:f>
        <s:v>0</s:v>
      </s:c>
      <s:c r="G182" s="37">
        <s:f>E182*F182</s:f>
        <s:v>0</s:v>
      </s:c>
    </s:row>
    <s:row r="183" spans="1:7" ht="30" customHeight="1">
      <s:c r="A183" s="109"/>
      <s:c r="B183" s="34" t="str">
        <s:f>каталог!B192</s:f>
        <s:v>Лежак овальный №4</s:v>
      </s:c>
      <s:c r="C183" s="34" t="str">
        <s:f>каталог!C192</s:f>
        <s:v>горчица</s:v>
      </s:c>
      <s:c r="D183" s="34" t="str">
        <s:f>каталог!D192</s:f>
        <s:v>ИНП81/4г</s:v>
      </s:c>
      <s:c r="E183" s="35">
        <s:f>каталог!F192</s:f>
        <s:v>2606</s:v>
      </s:c>
      <s:c r="F183" s="36">
        <s:f>каталог!G192</s:f>
        <s:v>0</s:v>
      </s:c>
      <s:c r="G183" s="37">
        <s:f>E183*F183</s:f>
        <s:v>0</s:v>
      </s:c>
    </s:row>
    <s:row r="184" spans="1:7" ht="30" customHeight="1">
      <s:c r="A184" s="110"/>
      <s:c r="B184" s="34" t="str">
        <s:f>каталог!B193</s:f>
        <s:v>Лежак овальный №4</s:v>
      </s:c>
      <s:c r="C184" s="34" t="str">
        <s:f>каталог!C193</s:f>
        <s:v>европа</s:v>
      </s:c>
      <s:c r="D184" s="34" t="str">
        <s:f>каталог!D193</s:f>
        <s:v>ИНП81/4е</s:v>
      </s:c>
      <s:c r="E184" s="35">
        <s:f>каталог!F193</s:f>
        <s:v>2606</s:v>
      </s:c>
      <s:c r="F184" s="36">
        <s:f>каталог!G193</s:f>
        <s:v>0</s:v>
      </s:c>
      <s:c r="G184" s="37">
        <s:f>E184*F184</s:f>
        <s:v>0</s:v>
      </s:c>
    </s:row>
    <s:row r="185" spans="1:7" ht="30" customHeight="1">
      <s:c r="A185" s="108">
        <s:v>24</s:v>
      </s:c>
      <s:c r="B185" s="34" t="str">
        <s:f>каталог!B194</s:f>
        <s:v>Корзина "С порогом" №1</s:v>
      </s:c>
      <s:c r="C185" s="34" t="str">
        <s:f>каталог!C194</s:f>
        <s:v>терракота</s:v>
      </s:c>
      <s:c r="D185" s="34" t="str">
        <s:f>каталог!D194</s:f>
        <s:v>ПХД23/1т</s:v>
      </s:c>
      <s:c r="E185" s="35">
        <s:f>каталог!F194</s:f>
        <s:v>1399</s:v>
      </s:c>
      <s:c r="F185" s="36">
        <s:f>каталог!G194</s:f>
        <s:v>0</s:v>
      </s:c>
      <s:c r="G185" s="37">
        <s:f>E185*F185</s:f>
        <s:v>0</s:v>
      </s:c>
    </s:row>
    <s:row r="186" spans="1:7" ht="30" customHeight="1">
      <s:c r="A186" s="109"/>
      <s:c r="B186" s="34" t="str">
        <s:f>каталог!B195</s:f>
        <s:v>Корзина "С порогом" №1</s:v>
      </s:c>
      <s:c r="C186" s="34" t="str">
        <s:f>каталог!C195</s:f>
        <s:v>воздушные шары</s:v>
      </s:c>
      <s:c r="D186" s="34" t="str">
        <s:f>каталог!D195</s:f>
        <s:v>ПХД23/1в</s:v>
      </s:c>
      <s:c r="E186" s="35">
        <s:f>каталог!F195</s:f>
        <s:v>1399</s:v>
      </s:c>
      <s:c r="F186" s="36">
        <s:f>каталог!G195</s:f>
        <s:v>0</s:v>
      </s:c>
      <s:c r="G186" s="37">
        <s:f>E186*F186</s:f>
        <s:v>0</s:v>
      </s:c>
    </s:row>
    <s:row r="187" spans="1:7" ht="30" customHeight="1">
      <s:c r="A187" s="109"/>
      <s:c r="B187" s="34" t="str">
        <s:f>каталог!B196</s:f>
        <s:v>Корзина "С порогом" №1</s:v>
      </s:c>
      <s:c r="C187" s="34" t="str">
        <s:f>каталог!C196</s:f>
        <s:v>саванна</s:v>
      </s:c>
      <s:c r="D187" s="34" t="str">
        <s:f>каталог!D196</s:f>
        <s:v>ПХД23/1с</s:v>
      </s:c>
      <s:c r="E187" s="35">
        <s:f>каталог!F196</s:f>
        <s:v>1399</s:v>
      </s:c>
      <s:c r="F187" s="36">
        <s:f>каталог!G196</s:f>
        <s:v>0</s:v>
      </s:c>
      <s:c r="G187" s="37">
        <s:f>E187*F187</s:f>
        <s:v>0</s:v>
      </s:c>
    </s:row>
    <s:row r="188" spans="1:7" ht="30" customHeight="1">
      <s:c r="A188" s="109"/>
      <s:c r="B188" s="34" t="str">
        <s:f>каталог!B197</s:f>
        <s:v>Корзина "С порогом" №1</s:v>
      </s:c>
      <s:c r="C188" s="34" t="str">
        <s:f>каталог!C197</s:f>
        <s:v>молочный шоколад</s:v>
      </s:c>
      <s:c r="D188" s="34" t="str">
        <s:f>каталог!D197</s:f>
        <s:v>ПХД23/1м</s:v>
      </s:c>
      <s:c r="E188" s="35">
        <s:f>каталог!F197</s:f>
        <s:v>1399</s:v>
      </s:c>
      <s:c r="F188" s="36">
        <s:f>каталог!G197</s:f>
        <s:v>0</s:v>
      </s:c>
      <s:c r="G188" s="37">
        <s:f>E188*F188</s:f>
        <s:v>0</s:v>
      </s:c>
    </s:row>
    <s:row r="189" spans="1:7" ht="30" customHeight="1">
      <s:c r="A189" s="109"/>
      <s:c r="B189" s="34" t="str">
        <s:f>каталог!B198</s:f>
        <s:v>Корзина "С порогом" №1</s:v>
      </s:c>
      <s:c r="C189" s="34" t="str">
        <s:f>каталог!C198</s:f>
        <s:v>горчица</s:v>
      </s:c>
      <s:c r="D189" s="34" t="str">
        <s:f>каталог!D198</s:f>
        <s:v>ПХД23/1г</s:v>
      </s:c>
      <s:c r="E189" s="35">
        <s:f>каталог!F198</s:f>
        <s:v>1399</s:v>
      </s:c>
      <s:c r="F189" s="36">
        <s:f>каталог!G198</s:f>
        <s:v>0</s:v>
      </s:c>
      <s:c r="G189" s="37">
        <s:f>E189*F189</s:f>
        <s:v>0</s:v>
      </s:c>
    </s:row>
    <s:row r="190" spans="1:7" ht="30" customHeight="1">
      <s:c r="A190" s="109"/>
      <s:c r="B190" s="34" t="str">
        <s:f>каталог!B199</s:f>
        <s:v>Корзина "С порогом" №1</s:v>
      </s:c>
      <s:c r="C190" s="34" t="str">
        <s:f>каталог!C199</s:f>
        <s:v>европа</s:v>
      </s:c>
      <s:c r="D190" s="34" t="str">
        <s:f>каталог!D199</s:f>
        <s:v>ПХД23/1е</s:v>
      </s:c>
      <s:c r="E190" s="35">
        <s:f>каталог!F199</s:f>
        <s:v>1399</s:v>
      </s:c>
      <s:c r="F190" s="36">
        <s:f>каталог!G199</s:f>
        <s:v>0</s:v>
      </s:c>
      <s:c r="G190" s="37">
        <s:f>E190*F190</s:f>
        <s:v>0</s:v>
      </s:c>
    </s:row>
    <s:row r="191" spans="1:7" ht="30" customHeight="1">
      <s:c r="A191" s="109"/>
      <s:c r="B191" s="34" t="str">
        <s:f>каталог!B200</s:f>
        <s:v>Корзина "С порогом" №2</s:v>
      </s:c>
      <s:c r="C191" s="34" t="str">
        <s:f>каталог!C200</s:f>
        <s:v>терракота</s:v>
      </s:c>
      <s:c r="D191" s="34" t="str">
        <s:f>каталог!D200</s:f>
        <s:v>ПХД23/2т</s:v>
      </s:c>
      <s:c r="E191" s="35">
        <s:f>каталог!F200</s:f>
        <s:v>1683</s:v>
      </s:c>
      <s:c r="F191" s="36">
        <s:f>каталог!G200</s:f>
        <s:v>0</s:v>
      </s:c>
      <s:c r="G191" s="37">
        <s:f>E191*F191</s:f>
        <s:v>0</s:v>
      </s:c>
    </s:row>
    <s:row r="192" spans="1:7" ht="30" customHeight="1">
      <s:c r="A192" s="109"/>
      <s:c r="B192" s="34" t="str">
        <s:f>каталог!B201</s:f>
        <s:v>Корзина "С порогом" №2</s:v>
      </s:c>
      <s:c r="C192" s="34" t="str">
        <s:f>каталог!C201</s:f>
        <s:v>воздушные шары</s:v>
      </s:c>
      <s:c r="D192" s="34" t="str">
        <s:f>каталог!D201</s:f>
        <s:v>ПХД23/2в</s:v>
      </s:c>
      <s:c r="E192" s="35">
        <s:f>каталог!F201</s:f>
        <s:v>1683</s:v>
      </s:c>
      <s:c r="F192" s="36">
        <s:f>каталог!G201</s:f>
        <s:v>0</s:v>
      </s:c>
      <s:c r="G192" s="37">
        <s:f>E192*F192</s:f>
        <s:v>0</s:v>
      </s:c>
    </s:row>
    <s:row r="193" spans="1:7" ht="30" customHeight="1">
      <s:c r="A193" s="109"/>
      <s:c r="B193" s="34" t="str">
        <s:f>каталог!B202</s:f>
        <s:v>Корзина "С порогом" №2</s:v>
      </s:c>
      <s:c r="C193" s="34" t="str">
        <s:f>каталог!C202</s:f>
        <s:v>саванна</s:v>
      </s:c>
      <s:c r="D193" s="34" t="str">
        <s:f>каталог!D202</s:f>
        <s:v>ПХД23/2с</s:v>
      </s:c>
      <s:c r="E193" s="35">
        <s:f>каталог!F202</s:f>
        <s:v>1683</s:v>
      </s:c>
      <s:c r="F193" s="36">
        <s:f>каталог!G202</s:f>
        <s:v>0</s:v>
      </s:c>
      <s:c r="G193" s="37">
        <s:f>E193*F193</s:f>
        <s:v>0</s:v>
      </s:c>
    </s:row>
    <s:row r="194" spans="1:7" ht="30" customHeight="1">
      <s:c r="A194" s="109"/>
      <s:c r="B194" s="34" t="str">
        <s:f>каталог!B203</s:f>
        <s:v>Корзина "С порогом" №2</s:v>
      </s:c>
      <s:c r="C194" s="34" t="str">
        <s:f>каталог!C203</s:f>
        <s:v>молочный шоколад</s:v>
      </s:c>
      <s:c r="D194" s="34" t="str">
        <s:f>каталог!D203</s:f>
        <s:v>ПХД23/2м</s:v>
      </s:c>
      <s:c r="E194" s="35">
        <s:f>каталог!F203</s:f>
        <s:v>1683</s:v>
      </s:c>
      <s:c r="F194" s="36">
        <s:f>каталог!G203</s:f>
        <s:v>0</s:v>
      </s:c>
      <s:c r="G194" s="37">
        <s:f>E194*F194</s:f>
        <s:v>0</s:v>
      </s:c>
    </s:row>
    <s:row r="195" spans="1:7" ht="30" customHeight="1">
      <s:c r="A195" s="109"/>
      <s:c r="B195" s="34" t="str">
        <s:f>каталог!B204</s:f>
        <s:v>Корзина "С порогом" №2</s:v>
      </s:c>
      <s:c r="C195" s="34" t="str">
        <s:f>каталог!C204</s:f>
        <s:v>горчица</s:v>
      </s:c>
      <s:c r="D195" s="34" t="str">
        <s:f>каталог!D204</s:f>
        <s:v>ПХД23/2г</s:v>
      </s:c>
      <s:c r="E195" s="35">
        <s:f>каталог!F204</s:f>
        <s:v>1683</s:v>
      </s:c>
      <s:c r="F195" s="36">
        <s:f>каталог!G204</s:f>
        <s:v>0</s:v>
      </s:c>
      <s:c r="G195" s="37">
        <s:f>E195*F195</s:f>
        <s:v>0</s:v>
      </s:c>
    </s:row>
    <s:row r="196" spans="1:7" ht="30" customHeight="1">
      <s:c r="A196" s="109"/>
      <s:c r="B196" s="34" t="str">
        <s:f>каталог!B205</s:f>
        <s:v>Корзина "С порогом" №2</s:v>
      </s:c>
      <s:c r="C196" s="34" t="str">
        <s:f>каталог!C205</s:f>
        <s:v>европа</s:v>
      </s:c>
      <s:c r="D196" s="34" t="str">
        <s:f>каталог!D205</s:f>
        <s:v>ПХД23/2е</s:v>
      </s:c>
      <s:c r="E196" s="35">
        <s:f>каталог!F205</s:f>
        <s:v>1683</s:v>
      </s:c>
      <s:c r="F196" s="36">
        <s:f>каталог!G205</s:f>
        <s:v>0</s:v>
      </s:c>
      <s:c r="G196" s="37">
        <s:f>E196*F196</s:f>
        <s:v>0</s:v>
      </s:c>
    </s:row>
    <s:row r="197" spans="1:7" ht="30" customHeight="1">
      <s:c r="A197" s="109"/>
      <s:c r="B197" s="34" t="str">
        <s:f>каталог!B206</s:f>
        <s:v>Корзина "С порогом" №3</s:v>
      </s:c>
      <s:c r="C197" s="34" t="str">
        <s:f>каталог!C206</s:f>
        <s:v>терракота</s:v>
      </s:c>
      <s:c r="D197" s="34" t="str">
        <s:f>каталог!D206</s:f>
        <s:v>ПХД23/3т</s:v>
      </s:c>
      <s:c r="E197" s="35">
        <s:f>каталог!F206</s:f>
        <s:v>1944</s:v>
      </s:c>
      <s:c r="F197" s="36">
        <s:f>каталог!G206</s:f>
        <s:v>0</s:v>
      </s:c>
      <s:c r="G197" s="37">
        <s:f>E197*F197</s:f>
        <s:v>0</s:v>
      </s:c>
    </s:row>
    <s:row r="198" spans="1:7" ht="30" customHeight="1">
      <s:c r="A198" s="109"/>
      <s:c r="B198" s="34" t="str">
        <s:f>каталог!B207</s:f>
        <s:v>Корзина "С порогом" №3</s:v>
      </s:c>
      <s:c r="C198" s="34" t="str">
        <s:f>каталог!C207</s:f>
        <s:v>воздушные шары</s:v>
      </s:c>
      <s:c r="D198" s="34" t="str">
        <s:f>каталог!D207</s:f>
        <s:v>ПХД23/3в</s:v>
      </s:c>
      <s:c r="E198" s="35">
        <s:f>каталог!F207</s:f>
        <s:v>1944</s:v>
      </s:c>
      <s:c r="F198" s="36">
        <s:f>каталог!G207</s:f>
        <s:v>0</s:v>
      </s:c>
      <s:c r="G198" s="37">
        <s:f>E198*F198</s:f>
        <s:v>0</s:v>
      </s:c>
    </s:row>
    <s:row r="199" spans="1:7" ht="30" customHeight="1">
      <s:c r="A199" s="109"/>
      <s:c r="B199" s="34" t="str">
        <s:f>каталог!B208</s:f>
        <s:v>Корзина "С порогом" №3</s:v>
      </s:c>
      <s:c r="C199" s="34" t="str">
        <s:f>каталог!C208</s:f>
        <s:v>саванна</s:v>
      </s:c>
      <s:c r="D199" s="34" t="str">
        <s:f>каталог!D208</s:f>
        <s:v>ПХД23/3с</s:v>
      </s:c>
      <s:c r="E199" s="35">
        <s:f>каталог!F208</s:f>
        <s:v>1944</s:v>
      </s:c>
      <s:c r="F199" s="36">
        <s:f>каталог!G208</s:f>
        <s:v>0</s:v>
      </s:c>
      <s:c r="G199" s="37">
        <s:f>E199*F199</s:f>
        <s:v>0</s:v>
      </s:c>
    </s:row>
    <s:row r="200" spans="1:7" ht="30" customHeight="1">
      <s:c r="A200" s="109"/>
      <s:c r="B200" s="34" t="str">
        <s:f>каталог!B209</s:f>
        <s:v>Корзина "С порогом" №3</s:v>
      </s:c>
      <s:c r="C200" s="34" t="str">
        <s:f>каталог!C209</s:f>
        <s:v>молочный шоколад</s:v>
      </s:c>
      <s:c r="D200" s="34" t="str">
        <s:f>каталог!D209</s:f>
        <s:v>ПХД23/3м</s:v>
      </s:c>
      <s:c r="E200" s="35">
        <s:f>каталог!F209</s:f>
        <s:v>1944</s:v>
      </s:c>
      <s:c r="F200" s="36">
        <s:f>каталог!G209</s:f>
        <s:v>0</s:v>
      </s:c>
      <s:c r="G200" s="37">
        <s:f>E200*F200</s:f>
        <s:v>0</s:v>
      </s:c>
    </s:row>
    <s:row r="201" spans="1:7" ht="30" customHeight="1">
      <s:c r="A201" s="109"/>
      <s:c r="B201" s="34" t="str">
        <s:f>каталог!B210</s:f>
        <s:v>Корзина "С порогом" №3</s:v>
      </s:c>
      <s:c r="C201" s="34" t="str">
        <s:f>каталог!C210</s:f>
        <s:v>горчица</s:v>
      </s:c>
      <s:c r="D201" s="34" t="str">
        <s:f>каталог!D210</s:f>
        <s:v>ПХД23/3г</s:v>
      </s:c>
      <s:c r="E201" s="35">
        <s:f>каталог!F210</s:f>
        <s:v>1944</s:v>
      </s:c>
      <s:c r="F201" s="36">
        <s:f>каталог!G210</s:f>
        <s:v>0</s:v>
      </s:c>
      <s:c r="G201" s="37">
        <s:f>E201*F201</s:f>
        <s:v>0</s:v>
      </s:c>
    </s:row>
    <s:row r="202" spans="1:7" ht="30" customHeight="1">
      <s:c r="A202" s="109"/>
      <s:c r="B202" s="34" t="str">
        <s:f>каталог!B211</s:f>
        <s:v>Корзина "С порогом" №3</s:v>
      </s:c>
      <s:c r="C202" s="34" t="str">
        <s:f>каталог!C211</s:f>
        <s:v>европа</s:v>
      </s:c>
      <s:c r="D202" s="34" t="str">
        <s:f>каталог!D211</s:f>
        <s:v>ПХД23/3е</s:v>
      </s:c>
      <s:c r="E202" s="35">
        <s:f>каталог!F211</s:f>
        <s:v>1944</s:v>
      </s:c>
      <s:c r="F202" s="36">
        <s:f>каталог!G211</s:f>
        <s:v>0</s:v>
      </s:c>
      <s:c r="G202" s="37">
        <s:f>E202*F202</s:f>
        <s:v>0</s:v>
      </s:c>
    </s:row>
    <s:row r="203" spans="1:7" ht="30" customHeight="1">
      <s:c r="A203" s="109"/>
      <s:c r="B203" s="34" t="str">
        <s:f>каталог!B212</s:f>
        <s:v>Корзина "С порогом" №4</s:v>
      </s:c>
      <s:c r="C203" s="34" t="str">
        <s:f>каталог!C212</s:f>
        <s:v>терракота</s:v>
      </s:c>
      <s:c r="D203" s="34" t="str">
        <s:f>каталог!D212</s:f>
        <s:v>ПХД23/4т</s:v>
      </s:c>
      <s:c r="E203" s="35">
        <s:f>каталог!F212</s:f>
        <s:v>2433</s:v>
      </s:c>
      <s:c r="F203" s="36">
        <s:f>каталог!G212</s:f>
        <s:v>0</s:v>
      </s:c>
      <s:c r="G203" s="37">
        <s:f>E203*F203</s:f>
        <s:v>0</s:v>
      </s:c>
    </s:row>
    <s:row r="204" spans="1:7" ht="30" customHeight="1">
      <s:c r="A204" s="109"/>
      <s:c r="B204" s="34" t="str">
        <s:f>каталог!B213</s:f>
        <s:v>Корзина "С порогом" №4</s:v>
      </s:c>
      <s:c r="C204" s="34" t="str">
        <s:f>каталог!C213</s:f>
        <s:v>воздушные шары</s:v>
      </s:c>
      <s:c r="D204" s="34" t="str">
        <s:f>каталог!D213</s:f>
        <s:v>ПХД23/4в</s:v>
      </s:c>
      <s:c r="E204" s="35">
        <s:f>каталог!F213</s:f>
        <s:v>2433</s:v>
      </s:c>
      <s:c r="F204" s="36">
        <s:f>каталог!G213</s:f>
        <s:v>0</s:v>
      </s:c>
      <s:c r="G204" s="37">
        <s:f>E204*F204</s:f>
        <s:v>0</s:v>
      </s:c>
    </s:row>
    <s:row r="205" spans="1:7" ht="30" customHeight="1">
      <s:c r="A205" s="109"/>
      <s:c r="B205" s="34" t="str">
        <s:f>каталог!B214</s:f>
        <s:v>Корзина "С порогом" №4</s:v>
      </s:c>
      <s:c r="C205" s="34" t="str">
        <s:f>каталог!C214</s:f>
        <s:v>саванна</s:v>
      </s:c>
      <s:c r="D205" s="34" t="str">
        <s:f>каталог!D214</s:f>
        <s:v>ПХД23/4с</s:v>
      </s:c>
      <s:c r="E205" s="35">
        <s:f>каталог!F214</s:f>
        <s:v>2433</s:v>
      </s:c>
      <s:c r="F205" s="36">
        <s:f>каталог!G214</s:f>
        <s:v>0</s:v>
      </s:c>
      <s:c r="G205" s="37">
        <s:f>E205*F205</s:f>
        <s:v>0</s:v>
      </s:c>
    </s:row>
    <s:row r="206" spans="1:7" ht="30" customHeight="1">
      <s:c r="A206" s="109"/>
      <s:c r="B206" s="34" t="str">
        <s:f>каталог!B215</s:f>
        <s:v>Корзина "С порогом" №4</s:v>
      </s:c>
      <s:c r="C206" s="34" t="str">
        <s:f>каталог!C215</s:f>
        <s:v>молочный шоколад</s:v>
      </s:c>
      <s:c r="D206" s="34" t="str">
        <s:f>каталог!D215</s:f>
        <s:v>ПХД23/4м</s:v>
      </s:c>
      <s:c r="E206" s="35">
        <s:f>каталог!F215</s:f>
        <s:v>2433</s:v>
      </s:c>
      <s:c r="F206" s="36">
        <s:f>каталог!G215</s:f>
        <s:v>0</s:v>
      </s:c>
      <s:c r="G206" s="37">
        <s:f>E206*F206</s:f>
        <s:v>0</s:v>
      </s:c>
    </s:row>
    <s:row r="207" spans="1:7" ht="30" customHeight="1">
      <s:c r="A207" s="109"/>
      <s:c r="B207" s="34" t="str">
        <s:f>каталог!B216</s:f>
        <s:v>Корзина "С порогом" №4</s:v>
      </s:c>
      <s:c r="C207" s="34" t="str">
        <s:f>каталог!C216</s:f>
        <s:v>горчица</s:v>
      </s:c>
      <s:c r="D207" s="34" t="str">
        <s:f>каталог!D216</s:f>
        <s:v>ПХД23/4г</s:v>
      </s:c>
      <s:c r="E207" s="35">
        <s:f>каталог!F216</s:f>
        <s:v>2433</s:v>
      </s:c>
      <s:c r="F207" s="36">
        <s:f>каталог!G216</s:f>
        <s:v>0</s:v>
      </s:c>
      <s:c r="G207" s="37">
        <s:f>E207*F207</s:f>
        <s:v>0</s:v>
      </s:c>
    </s:row>
    <s:row r="208" spans="1:7" ht="30" customHeight="1">
      <s:c r="A208" s="109"/>
      <s:c r="B208" s="34" t="str">
        <s:f>каталог!B217</s:f>
        <s:v>Корзина "С порогом" №4</s:v>
      </s:c>
      <s:c r="C208" s="34" t="str">
        <s:f>каталог!C217</s:f>
        <s:v>европа</s:v>
      </s:c>
      <s:c r="D208" s="34" t="str">
        <s:f>каталог!D217</s:f>
        <s:v>ПХД23/4е</s:v>
      </s:c>
      <s:c r="E208" s="35">
        <s:f>каталог!F217</s:f>
        <s:v>2433</s:v>
      </s:c>
      <s:c r="F208" s="36">
        <s:f>каталог!G217</s:f>
        <s:v>0</s:v>
      </s:c>
      <s:c r="G208" s="37">
        <s:f>E208*F208</s:f>
        <s:v>0</s:v>
      </s:c>
    </s:row>
    <s:row r="209" spans="1:7" ht="30" customHeight="1">
      <s:c r="A209" s="109"/>
      <s:c r="B209" s="34" t="str">
        <s:f>каталог!B218</s:f>
        <s:v>Корзина "С порогом" №5</s:v>
      </s:c>
      <s:c r="C209" s="34" t="str">
        <s:f>каталог!C218</s:f>
        <s:v>терракота</s:v>
      </s:c>
      <s:c r="D209" s="34" t="str">
        <s:f>каталог!D218</s:f>
        <s:v>ПХД23/5т</s:v>
      </s:c>
      <s:c r="E209" s="35">
        <s:f>каталог!F218</s:f>
        <s:v>2784</s:v>
      </s:c>
      <s:c r="F209" s="36">
        <s:f>каталог!G218</s:f>
        <s:v>0</s:v>
      </s:c>
      <s:c r="G209" s="37">
        <s:f>E209*F209</s:f>
        <s:v>0</s:v>
      </s:c>
    </s:row>
    <s:row r="210" spans="1:7" ht="30" customHeight="1">
      <s:c r="A210" s="109"/>
      <s:c r="B210" s="34" t="str">
        <s:f>каталог!B219</s:f>
        <s:v>Корзина "С порогом" №5</s:v>
      </s:c>
      <s:c r="C210" s="34" t="str">
        <s:f>каталог!C219</s:f>
        <s:v>воздушные шары</s:v>
      </s:c>
      <s:c r="D210" s="34" t="str">
        <s:f>каталог!D219</s:f>
        <s:v>ПХД23/5в</s:v>
      </s:c>
      <s:c r="E210" s="35">
        <s:f>каталог!F219</s:f>
        <s:v>2784</s:v>
      </s:c>
      <s:c r="F210" s="36">
        <s:f>каталог!G219</s:f>
        <s:v>0</s:v>
      </s:c>
      <s:c r="G210" s="37">
        <s:f>E210*F210</s:f>
        <s:v>0</s:v>
      </s:c>
    </s:row>
    <s:row r="211" spans="1:7" ht="30" customHeight="1">
      <s:c r="A211" s="109"/>
      <s:c r="B211" s="34" t="str">
        <s:f>каталог!B220</s:f>
        <s:v>Корзина "С порогом" №5</s:v>
      </s:c>
      <s:c r="C211" s="34" t="str">
        <s:f>каталог!C220</s:f>
        <s:v>саванна</s:v>
      </s:c>
      <s:c r="D211" s="34" t="str">
        <s:f>каталог!D220</s:f>
        <s:v>ПХД23/5с</s:v>
      </s:c>
      <s:c r="E211" s="35">
        <s:f>каталог!F220</s:f>
        <s:v>2784</s:v>
      </s:c>
      <s:c r="F211" s="36">
        <s:f>каталог!G220</s:f>
        <s:v>0</s:v>
      </s:c>
      <s:c r="G211" s="37">
        <s:f>E211*F211</s:f>
        <s:v>0</s:v>
      </s:c>
    </s:row>
    <s:row r="212" spans="1:7" ht="30" customHeight="1">
      <s:c r="A212" s="109"/>
      <s:c r="B212" s="34" t="str">
        <s:f>каталог!B221</s:f>
        <s:v>Корзина "С порогом" №5</s:v>
      </s:c>
      <s:c r="C212" s="34" t="str">
        <s:f>каталог!C221</s:f>
        <s:v>молочный шоколад</s:v>
      </s:c>
      <s:c r="D212" s="34" t="str">
        <s:f>каталог!D221</s:f>
        <s:v>ПХД23/5м</s:v>
      </s:c>
      <s:c r="E212" s="35">
        <s:f>каталог!F221</s:f>
        <s:v>2784</s:v>
      </s:c>
      <s:c r="F212" s="36">
        <s:f>каталог!G221</s:f>
        <s:v>0</s:v>
      </s:c>
      <s:c r="G212" s="37">
        <s:f>E212*F212</s:f>
        <s:v>0</s:v>
      </s:c>
    </s:row>
    <s:row r="213" spans="1:7" ht="30" customHeight="1">
      <s:c r="A213" s="109"/>
      <s:c r="B213" s="34" t="str">
        <s:f>каталог!B222</s:f>
        <s:v>Корзина "С порогом" №5</s:v>
      </s:c>
      <s:c r="C213" s="34" t="str">
        <s:f>каталог!C222</s:f>
        <s:v>горчица</s:v>
      </s:c>
      <s:c r="D213" s="34" t="str">
        <s:f>каталог!D222</s:f>
        <s:v>ПХД23/5г</s:v>
      </s:c>
      <s:c r="E213" s="35">
        <s:f>каталог!F222</s:f>
        <s:v>2784</s:v>
      </s:c>
      <s:c r="F213" s="36">
        <s:f>каталог!G222</s:f>
        <s:v>0</s:v>
      </s:c>
      <s:c r="G213" s="37">
        <s:f>E213*F213</s:f>
        <s:v>0</s:v>
      </s:c>
    </s:row>
    <s:row r="214" spans="1:7" ht="30" customHeight="1">
      <s:c r="A214" s="110"/>
      <s:c r="B214" s="34" t="str">
        <s:f>каталог!B223</s:f>
        <s:v>Корзина "С порогом" №5</s:v>
      </s:c>
      <s:c r="C214" s="34" t="str">
        <s:f>каталог!C223</s:f>
        <s:v>европа</s:v>
      </s:c>
      <s:c r="D214" s="34" t="str">
        <s:f>каталог!D223</s:f>
        <s:v>ПХД23/5е</s:v>
      </s:c>
      <s:c r="E214" s="35">
        <s:f>каталог!F223</s:f>
        <s:v>2784</s:v>
      </s:c>
      <s:c r="F214" s="36">
        <s:f>каталог!G223</s:f>
        <s:v>0</s:v>
      </s:c>
      <s:c r="G214" s="37">
        <s:f>E214*F214</s:f>
        <s:v>0</s:v>
      </s:c>
    </s:row>
    <s:row r="215" spans="1:7" ht="30" customHeight="1">
      <s:c r="A215" s="108">
        <s:v>25</s:v>
      </s:c>
      <s:c r="B215" s="34" t="str">
        <s:f>каталог!B224</s:f>
        <s:v>Дом круглый №2</s:v>
      </s:c>
      <s:c r="C215" s="34" t="str">
        <s:f>каталог!C224</s:f>
        <s:v>терракота</s:v>
      </s:c>
      <s:c r="D215" s="34" t="str">
        <s:f>каталог!D224</s:f>
        <s:v>ПХД6/2т</s:v>
      </s:c>
      <s:c r="E215" s="35">
        <s:f>каталог!F224</s:f>
        <s:v>2040</s:v>
      </s:c>
      <s:c r="F215" s="36">
        <s:f>каталог!G224</s:f>
        <s:v>0</s:v>
      </s:c>
      <s:c r="G215" s="37">
        <s:f>E215*F215</s:f>
        <s:v>0</s:v>
      </s:c>
    </s:row>
    <s:row r="216" spans="1:7" ht="30" customHeight="1">
      <s:c r="A216" s="109"/>
      <s:c r="B216" s="34" t="str">
        <s:f>каталог!B225</s:f>
        <s:v>Дом круглый №2</s:v>
      </s:c>
      <s:c r="C216" s="34" t="str">
        <s:f>каталог!C225</s:f>
        <s:v>воздушные шары</s:v>
      </s:c>
      <s:c r="D216" s="34" t="str">
        <s:f>каталог!D225</s:f>
        <s:v>ПХД6/2в</s:v>
      </s:c>
      <s:c r="E216" s="35">
        <s:f>каталог!F225</s:f>
        <s:v>2040</s:v>
      </s:c>
      <s:c r="F216" s="36">
        <s:f>каталог!G225</s:f>
        <s:v>0</s:v>
      </s:c>
      <s:c r="G216" s="37">
        <s:f>E216*F216</s:f>
        <s:v>0</s:v>
      </s:c>
    </s:row>
    <s:row r="217" spans="1:7" ht="30" customHeight="1">
      <s:c r="A217" s="109"/>
      <s:c r="B217" s="34" t="str">
        <s:f>каталог!B226</s:f>
        <s:v>Дом круглый №2</s:v>
      </s:c>
      <s:c r="C217" s="34" t="str">
        <s:f>каталог!C226</s:f>
        <s:v>саванна</s:v>
      </s:c>
      <s:c r="D217" s="34" t="str">
        <s:f>каталог!D226</s:f>
        <s:v>ПХД6/2с</s:v>
      </s:c>
      <s:c r="E217" s="35">
        <s:f>каталог!F226</s:f>
        <s:v>2040</s:v>
      </s:c>
      <s:c r="F217" s="36">
        <s:f>каталог!G226</s:f>
        <s:v>0</s:v>
      </s:c>
      <s:c r="G217" s="37">
        <s:f>E217*F217</s:f>
        <s:v>0</s:v>
      </s:c>
    </s:row>
    <s:row r="218" spans="1:7" ht="30" customHeight="1">
      <s:c r="A218" s="109"/>
      <s:c r="B218" s="34" t="str">
        <s:f>каталог!B227</s:f>
        <s:v>Дом круглый №2</s:v>
      </s:c>
      <s:c r="C218" s="34" t="str">
        <s:f>каталог!C227</s:f>
        <s:v>молочный шоколад</s:v>
      </s:c>
      <s:c r="D218" s="34" t="str">
        <s:f>каталог!D227</s:f>
        <s:v>ПХД6/2м</s:v>
      </s:c>
      <s:c r="E218" s="35">
        <s:f>каталог!F227</s:f>
        <s:v>2040</s:v>
      </s:c>
      <s:c r="F218" s="36">
        <s:f>каталог!G227</s:f>
        <s:v>0</s:v>
      </s:c>
      <s:c r="G218" s="37">
        <s:f>E218*F218</s:f>
        <s:v>0</s:v>
      </s:c>
    </s:row>
    <s:row r="219" spans="1:7" ht="30" customHeight="1">
      <s:c r="A219" s="109"/>
      <s:c r="B219" s="34" t="str">
        <s:f>каталог!B228</s:f>
        <s:v>Дом круглый №2</s:v>
      </s:c>
      <s:c r="C219" s="34" t="str">
        <s:f>каталог!C228</s:f>
        <s:v>горчица</s:v>
      </s:c>
      <s:c r="D219" s="34" t="str">
        <s:f>каталог!D228</s:f>
        <s:v>ПХД6/2г</s:v>
      </s:c>
      <s:c r="E219" s="35">
        <s:f>каталог!F228</s:f>
        <s:v>2040</s:v>
      </s:c>
      <s:c r="F219" s="36">
        <s:f>каталог!G228</s:f>
        <s:v>0</s:v>
      </s:c>
      <s:c r="G219" s="37">
        <s:f>E219*F219</s:f>
        <s:v>0</s:v>
      </s:c>
    </s:row>
    <s:row r="220" spans="1:7" ht="30" customHeight="1">
      <s:c r="A220" s="109"/>
      <s:c r="B220" s="34" t="str">
        <s:f>каталог!B229</s:f>
        <s:v>Дом круглый №2</s:v>
      </s:c>
      <s:c r="C220" s="34" t="str">
        <s:f>каталог!C229</s:f>
        <s:v>европа</s:v>
      </s:c>
      <s:c r="D220" s="34" t="str">
        <s:f>каталог!D229</s:f>
        <s:v>ПХД6/2е</s:v>
      </s:c>
      <s:c r="E220" s="35">
        <s:f>каталог!F229</s:f>
        <s:v>2040</s:v>
      </s:c>
      <s:c r="F220" s="36">
        <s:f>каталог!G229</s:f>
        <s:v>0</s:v>
      </s:c>
      <s:c r="G220" s="37">
        <s:f>E220*F220</s:f>
        <s:v>0</s:v>
      </s:c>
    </s:row>
    <s:row r="221" spans="1:7" ht="30" customHeight="1">
      <s:c r="A221" s="109"/>
      <s:c r="B221" s="34" t="str">
        <s:f>каталог!B230</s:f>
        <s:v>Дом круглый №3</s:v>
      </s:c>
      <s:c r="C221" s="34" t="str">
        <s:f>каталог!C230</s:f>
        <s:v>терракота</s:v>
      </s:c>
      <s:c r="D221" s="34" t="str">
        <s:f>каталог!D230</s:f>
        <s:v>ПХД6/3т</s:v>
      </s:c>
      <s:c r="E221" s="35">
        <s:f>каталог!F230</s:f>
        <s:v>2327</s:v>
      </s:c>
      <s:c r="F221" s="36">
        <s:f>каталог!G230</s:f>
        <s:v>0</s:v>
      </s:c>
      <s:c r="G221" s="37">
        <s:f>E221*F221</s:f>
        <s:v>0</s:v>
      </s:c>
    </s:row>
    <s:row r="222" spans="1:7" ht="30" customHeight="1">
      <s:c r="A222" s="109"/>
      <s:c r="B222" s="34" t="str">
        <s:f>каталог!B231</s:f>
        <s:v>Дом круглый №3</s:v>
      </s:c>
      <s:c r="C222" s="34" t="str">
        <s:f>каталог!C231</s:f>
        <s:v>воздушные шары</s:v>
      </s:c>
      <s:c r="D222" s="34" t="str">
        <s:f>каталог!D231</s:f>
        <s:v>ПХД6/3в</s:v>
      </s:c>
      <s:c r="E222" s="35">
        <s:f>каталог!F231</s:f>
        <s:v>2327</s:v>
      </s:c>
      <s:c r="F222" s="36">
        <s:f>каталог!G231</s:f>
        <s:v>0</s:v>
      </s:c>
      <s:c r="G222" s="37">
        <s:f>E222*F222</s:f>
        <s:v>0</s:v>
      </s:c>
    </s:row>
    <s:row r="223" spans="1:7" ht="30" customHeight="1">
      <s:c r="A223" s="109"/>
      <s:c r="B223" s="34" t="str">
        <s:f>каталог!B232</s:f>
        <s:v>Дом круглый №3</s:v>
      </s:c>
      <s:c r="C223" s="34" t="str">
        <s:f>каталог!C232</s:f>
        <s:v>саванна</s:v>
      </s:c>
      <s:c r="D223" s="34" t="str">
        <s:f>каталог!D232</s:f>
        <s:v>ПХД6/3с</s:v>
      </s:c>
      <s:c r="E223" s="35">
        <s:f>каталог!F232</s:f>
        <s:v>2327</s:v>
      </s:c>
      <s:c r="F223" s="36">
        <s:f>каталог!G232</s:f>
        <s:v>0</s:v>
      </s:c>
      <s:c r="G223" s="37">
        <s:f>E223*F223</s:f>
        <s:v>0</s:v>
      </s:c>
    </s:row>
    <s:row r="224" spans="1:7" ht="30" customHeight="1">
      <s:c r="A224" s="109"/>
      <s:c r="B224" s="34" t="str">
        <s:f>каталог!B233</s:f>
        <s:v>Дом круглый №3</s:v>
      </s:c>
      <s:c r="C224" s="34" t="str">
        <s:f>каталог!C233</s:f>
        <s:v>молочный шоколад</s:v>
      </s:c>
      <s:c r="D224" s="34" t="str">
        <s:f>каталог!D233</s:f>
        <s:v>ПХД6/3м</s:v>
      </s:c>
      <s:c r="E224" s="35">
        <s:f>каталог!F233</s:f>
        <s:v>2327</s:v>
      </s:c>
      <s:c r="F224" s="36">
        <s:f>каталог!G233</s:f>
        <s:v>0</s:v>
      </s:c>
      <s:c r="G224" s="37">
        <s:f>E224*F224</s:f>
        <s:v>0</s:v>
      </s:c>
    </s:row>
    <s:row r="225" spans="1:7" ht="30" customHeight="1">
      <s:c r="A225" s="109"/>
      <s:c r="B225" s="34" t="str">
        <s:f>каталог!B234</s:f>
        <s:v>Дом круглый №3</s:v>
      </s:c>
      <s:c r="C225" s="34" t="str">
        <s:f>каталог!C234</s:f>
        <s:v>горчица</s:v>
      </s:c>
      <s:c r="D225" s="34" t="str">
        <s:f>каталог!D234</s:f>
        <s:v>ПХД6/3г</s:v>
      </s:c>
      <s:c r="E225" s="35">
        <s:f>каталог!F234</s:f>
        <s:v>2327</s:v>
      </s:c>
      <s:c r="F225" s="36">
        <s:f>каталог!G234</s:f>
        <s:v>0</s:v>
      </s:c>
      <s:c r="G225" s="37">
        <s:f>E225*F225</s:f>
        <s:v>0</s:v>
      </s:c>
    </s:row>
    <s:row r="226" spans="1:7" ht="30" customHeight="1">
      <s:c r="A226" s="110"/>
      <s:c r="B226" s="34" t="str">
        <s:f>каталог!B235</s:f>
        <s:v>Дом круглый №3</s:v>
      </s:c>
      <s:c r="C226" s="34" t="str">
        <s:f>каталог!C235</s:f>
        <s:v>европа</s:v>
      </s:c>
      <s:c r="D226" s="34" t="str">
        <s:f>каталог!D235</s:f>
        <s:v>ПХД6/3е</s:v>
      </s:c>
      <s:c r="E226" s="35">
        <s:f>каталог!F235</s:f>
        <s:v>2327</s:v>
      </s:c>
      <s:c r="F226" s="36">
        <s:f>каталог!G235</s:f>
        <s:v>0</s:v>
      </s:c>
      <s:c r="G226" s="37">
        <s:f>E226*F226</s:f>
        <s:v>0</s:v>
      </s:c>
    </s:row>
    <s:row r="227" spans="1:7" ht="30" customHeight="1">
      <s:c r="A227" s="108">
        <s:v>26</s:v>
      </s:c>
      <s:c r="B227" s="34" t="str">
        <s:f>каталог!B236</s:f>
        <s:v>Лежак "Ботинок" №1</s:v>
      </s:c>
      <s:c r="C227" s="34" t="str">
        <s:f>каталог!C236</s:f>
        <s:v>терракота</s:v>
      </s:c>
      <s:c r="D227" s="34" t="str">
        <s:f>каталог!D236</s:f>
        <s:v>ПХД4/1т</s:v>
      </s:c>
      <s:c r="E227" s="35">
        <s:f>каталог!F236</s:f>
        <s:v>1627</s:v>
      </s:c>
      <s:c r="F227" s="36">
        <s:f>каталог!G236</s:f>
        <s:v>0</s:v>
      </s:c>
      <s:c r="G227" s="37">
        <s:f>E227*F227</s:f>
        <s:v>0</s:v>
      </s:c>
    </s:row>
    <s:row r="228" spans="1:7" ht="30" customHeight="1">
      <s:c r="A228" s="109"/>
      <s:c r="B228" s="34" t="str">
        <s:f>каталог!B237</s:f>
        <s:v>Лежак "Ботинок" №1</s:v>
      </s:c>
      <s:c r="C228" s="34" t="str">
        <s:f>каталог!C237</s:f>
        <s:v>воздушные шары</s:v>
      </s:c>
      <s:c r="D228" s="34" t="str">
        <s:f>каталог!D237</s:f>
        <s:v>ПХД4/1в</s:v>
      </s:c>
      <s:c r="E228" s="35">
        <s:f>каталог!F237</s:f>
        <s:v>1627</s:v>
      </s:c>
      <s:c r="F228" s="36">
        <s:f>каталог!G237</s:f>
        <s:v>0</s:v>
      </s:c>
      <s:c r="G228" s="37">
        <s:f>E228*F228</s:f>
        <s:v>0</s:v>
      </s:c>
    </s:row>
    <s:row r="229" spans="1:7" ht="30" customHeight="1">
      <s:c r="A229" s="109"/>
      <s:c r="B229" s="34" t="str">
        <s:f>каталог!B238</s:f>
        <s:v>Лежак "Ботинок" №1</s:v>
      </s:c>
      <s:c r="C229" s="34" t="str">
        <s:f>каталог!C238</s:f>
        <s:v>саванна</s:v>
      </s:c>
      <s:c r="D229" s="34" t="str">
        <s:f>каталог!D238</s:f>
        <s:v>ПХД4/1с</s:v>
      </s:c>
      <s:c r="E229" s="35">
        <s:f>каталог!F238</s:f>
        <s:v>1627</s:v>
      </s:c>
      <s:c r="F229" s="36">
        <s:f>каталог!G238</s:f>
        <s:v>0</s:v>
      </s:c>
      <s:c r="G229" s="37">
        <s:f>E229*F229</s:f>
        <s:v>0</s:v>
      </s:c>
    </s:row>
    <s:row r="230" spans="1:7" ht="30" customHeight="1">
      <s:c r="A230" s="109"/>
      <s:c r="B230" s="34" t="str">
        <s:f>каталог!B239</s:f>
        <s:v>Лежак "Ботинок" №1</s:v>
      </s:c>
      <s:c r="C230" s="34" t="str">
        <s:f>каталог!C239</s:f>
        <s:v>молочный шоколад</s:v>
      </s:c>
      <s:c r="D230" s="34" t="str">
        <s:f>каталог!D239</s:f>
        <s:v>ПХД4/1м</s:v>
      </s:c>
      <s:c r="E230" s="35">
        <s:f>каталог!F239</s:f>
        <s:v>1627</s:v>
      </s:c>
      <s:c r="F230" s="36">
        <s:f>каталог!G239</s:f>
        <s:v>0</s:v>
      </s:c>
      <s:c r="G230" s="37">
        <s:f>E230*F230</s:f>
        <s:v>0</s:v>
      </s:c>
    </s:row>
    <s:row r="231" spans="1:7" ht="30" customHeight="1">
      <s:c r="A231" s="109"/>
      <s:c r="B231" s="34" t="str">
        <s:f>каталог!B240</s:f>
        <s:v>Лежак "Ботинок" №1</s:v>
      </s:c>
      <s:c r="C231" s="34" t="str">
        <s:f>каталог!C240</s:f>
        <s:v>горчица</s:v>
      </s:c>
      <s:c r="D231" s="34" t="str">
        <s:f>каталог!D240</s:f>
        <s:v>ПХД4/1г</s:v>
      </s:c>
      <s:c r="E231" s="35">
        <s:f>каталог!F240</s:f>
        <s:v>1627</s:v>
      </s:c>
      <s:c r="F231" s="36">
        <s:f>каталог!G240</s:f>
        <s:v>0</s:v>
      </s:c>
      <s:c r="G231" s="37">
        <s:f>E231*F231</s:f>
        <s:v>0</s:v>
      </s:c>
    </s:row>
    <s:row r="232" spans="1:7" ht="30" customHeight="1">
      <s:c r="A232" s="109"/>
      <s:c r="B232" s="34" t="str">
        <s:f>каталог!B241</s:f>
        <s:v>Лежак "Ботинок" №1</s:v>
      </s:c>
      <s:c r="C232" s="34" t="str">
        <s:f>каталог!C241</s:f>
        <s:v>европа</s:v>
      </s:c>
      <s:c r="D232" s="34" t="str">
        <s:f>каталог!D241</s:f>
        <s:v>ПХД4/1е</s:v>
      </s:c>
      <s:c r="E232" s="35">
        <s:f>каталог!F241</s:f>
        <s:v>1627</s:v>
      </s:c>
      <s:c r="F232" s="36">
        <s:f>каталог!G241</s:f>
        <s:v>0</s:v>
      </s:c>
      <s:c r="G232" s="37">
        <s:f>E232*F232</s:f>
        <s:v>0</s:v>
      </s:c>
    </s:row>
    <s:row r="233" spans="1:7" ht="30" customHeight="1">
      <s:c r="A233" s="109"/>
      <s:c r="B233" s="34" t="str">
        <s:f>каталог!B242</s:f>
        <s:v>Лежак "Ботинок" №2</s:v>
      </s:c>
      <s:c r="C233" s="34" t="str">
        <s:f>каталог!C242</s:f>
        <s:v>терракота</s:v>
      </s:c>
      <s:c r="D233" s="34" t="str">
        <s:f>каталог!D242</s:f>
        <s:v>ПХД4/2т</s:v>
      </s:c>
      <s:c r="E233" s="35">
        <s:f>каталог!F242</s:f>
        <s:v>2109</s:v>
      </s:c>
      <s:c r="F233" s="36">
        <s:f>каталог!G242</s:f>
        <s:v>0</s:v>
      </s:c>
      <s:c r="G233" s="37">
        <s:f>E233*F233</s:f>
        <s:v>0</s:v>
      </s:c>
    </s:row>
    <s:row r="234" spans="1:7" ht="30" customHeight="1">
      <s:c r="A234" s="109"/>
      <s:c r="B234" s="34" t="str">
        <s:f>каталог!B243</s:f>
        <s:v>Лежак "Ботинок" №2</s:v>
      </s:c>
      <s:c r="C234" s="34" t="str">
        <s:f>каталог!C243</s:f>
        <s:v>воздушные шары</s:v>
      </s:c>
      <s:c r="D234" s="34" t="str">
        <s:f>каталог!D243</s:f>
        <s:v>ПХД4/2в</s:v>
      </s:c>
      <s:c r="E234" s="35">
        <s:f>каталог!F243</s:f>
        <s:v>2109</s:v>
      </s:c>
      <s:c r="F234" s="36">
        <s:f>каталог!G243</s:f>
        <s:v>0</s:v>
      </s:c>
      <s:c r="G234" s="37">
        <s:f>E234*F234</s:f>
        <s:v>0</s:v>
      </s:c>
    </s:row>
    <s:row r="235" spans="1:7" ht="30" customHeight="1">
      <s:c r="A235" s="109"/>
      <s:c r="B235" s="34" t="str">
        <s:f>каталог!B244</s:f>
        <s:v>Лежак "Ботинок" №2</s:v>
      </s:c>
      <s:c r="C235" s="34" t="str">
        <s:f>каталог!C244</s:f>
        <s:v>саванна</s:v>
      </s:c>
      <s:c r="D235" s="34" t="str">
        <s:f>каталог!D244</s:f>
        <s:v>ПХД4/2с</s:v>
      </s:c>
      <s:c r="E235" s="35">
        <s:f>каталог!F244</s:f>
        <s:v>2109</s:v>
      </s:c>
      <s:c r="F235" s="36">
        <s:f>каталог!G244</s:f>
        <s:v>0</s:v>
      </s:c>
      <s:c r="G235" s="37">
        <s:f>E235*F235</s:f>
        <s:v>0</s:v>
      </s:c>
    </s:row>
    <s:row r="236" spans="1:7" ht="30" customHeight="1">
      <s:c r="A236" s="109"/>
      <s:c r="B236" s="34" t="str">
        <s:f>каталог!B245</s:f>
        <s:v>Лежак "Ботинок" №2</s:v>
      </s:c>
      <s:c r="C236" s="34" t="str">
        <s:f>каталог!C245</s:f>
        <s:v>молочный шоколад</s:v>
      </s:c>
      <s:c r="D236" s="34" t="str">
        <s:f>каталог!D245</s:f>
        <s:v>ПХД4/2м</s:v>
      </s:c>
      <s:c r="E236" s="35">
        <s:f>каталог!F245</s:f>
        <s:v>2109</s:v>
      </s:c>
      <s:c r="F236" s="36">
        <s:f>каталог!G245</s:f>
        <s:v>0</s:v>
      </s:c>
      <s:c r="G236" s="37">
        <s:f>E236*F236</s:f>
        <s:v>0</s:v>
      </s:c>
    </s:row>
    <s:row r="237" spans="1:7" ht="30" customHeight="1">
      <s:c r="A237" s="109"/>
      <s:c r="B237" s="34" t="str">
        <s:f>каталог!B246</s:f>
        <s:v>Лежак "Ботинок" №2</s:v>
      </s:c>
      <s:c r="C237" s="34" t="str">
        <s:f>каталог!C246</s:f>
        <s:v>горчица</s:v>
      </s:c>
      <s:c r="D237" s="34" t="str">
        <s:f>каталог!D246</s:f>
        <s:v>ПХД4/2г</s:v>
      </s:c>
      <s:c r="E237" s="35">
        <s:f>каталог!F246</s:f>
        <s:v>2109</s:v>
      </s:c>
      <s:c r="F237" s="36">
        <s:f>каталог!G246</s:f>
        <s:v>0</s:v>
      </s:c>
      <s:c r="G237" s="37">
        <s:f>E237*F237</s:f>
        <s:v>0</s:v>
      </s:c>
    </s:row>
    <s:row r="238" spans="1:7" ht="30" customHeight="1">
      <s:c r="A238" s="110"/>
      <s:c r="B238" s="34" t="str">
        <s:f>каталог!B247</s:f>
        <s:v>Лежак "Ботинок" №2</s:v>
      </s:c>
      <s:c r="C238" s="34" t="str">
        <s:f>каталог!C247</s:f>
        <s:v>европа</s:v>
      </s:c>
      <s:c r="D238" s="34" t="str">
        <s:f>каталог!D247</s:f>
        <s:v>ПХД4/2е</s:v>
      </s:c>
      <s:c r="E238" s="35">
        <s:f>каталог!F247</s:f>
        <s:v>2109</s:v>
      </s:c>
      <s:c r="F238" s="36">
        <s:f>каталог!G247</s:f>
        <s:v>0</s:v>
      </s:c>
      <s:c r="G238" s="37">
        <s:f>E238*F238</s:f>
        <s:v>0</s:v>
      </s:c>
    </s:row>
    <s:row r="239" spans="1:7" ht="30" customHeight="1">
      <s:c r="A239" s="108">
        <s:v>27</s:v>
      </s:c>
      <s:c r="B239" s="34" t="str">
        <s:f>каталог!B248</s:f>
        <s:v>Спальное место "Диван" №1</s:v>
      </s:c>
      <s:c r="C239" s="34" t="str">
        <s:f>каталог!C248</s:f>
        <s:v>терракота</s:v>
      </s:c>
      <s:c r="D239" s="34" t="str">
        <s:f>каталог!D248</s:f>
        <s:v>ПХД15/1т</s:v>
      </s:c>
      <s:c r="E239" s="35">
        <s:f>каталог!F248</s:f>
        <s:v>2863</s:v>
      </s:c>
      <s:c r="F239" s="36">
        <s:f>каталог!G248</s:f>
        <s:v>0</s:v>
      </s:c>
      <s:c r="G239" s="37">
        <s:f>E239*F239</s:f>
        <s:v>0</s:v>
      </s:c>
    </s:row>
    <s:row r="240" spans="1:7" ht="30" customHeight="1">
      <s:c r="A240" s="109"/>
      <s:c r="B240" s="34" t="str">
        <s:f>каталог!B249</s:f>
        <s:v>Спальное место "Диван" №1</s:v>
      </s:c>
      <s:c r="C240" s="34" t="str">
        <s:f>каталог!C249</s:f>
        <s:v>воздушные шары</s:v>
      </s:c>
      <s:c r="D240" s="34" t="str">
        <s:f>каталог!D249</s:f>
        <s:v>ПХД15/1в</s:v>
      </s:c>
      <s:c r="E240" s="35">
        <s:f>каталог!F249</s:f>
        <s:v>2863</s:v>
      </s:c>
      <s:c r="F240" s="36">
        <s:f>каталог!G249</s:f>
        <s:v>0</s:v>
      </s:c>
      <s:c r="G240" s="37">
        <s:f>E240*F240</s:f>
        <s:v>0</s:v>
      </s:c>
    </s:row>
    <s:row r="241" spans="1:7" ht="30" customHeight="1">
      <s:c r="A241" s="109"/>
      <s:c r="B241" s="34" t="str">
        <s:f>каталог!B250</s:f>
        <s:v>Спальное место "Диван" №1</s:v>
      </s:c>
      <s:c r="C241" s="34" t="str">
        <s:f>каталог!C250</s:f>
        <s:v>саванна</s:v>
      </s:c>
      <s:c r="D241" s="34" t="str">
        <s:f>каталог!D250</s:f>
        <s:v>ПХД15/1с</s:v>
      </s:c>
      <s:c r="E241" s="35">
        <s:f>каталог!F250</s:f>
        <s:v>2863</s:v>
      </s:c>
      <s:c r="F241" s="36">
        <s:f>каталог!G250</s:f>
        <s:v>0</s:v>
      </s:c>
      <s:c r="G241" s="37">
        <s:f>E241*F241</s:f>
        <s:v>0</s:v>
      </s:c>
    </s:row>
    <s:row r="242" spans="1:7" ht="30" customHeight="1">
      <s:c r="A242" s="109"/>
      <s:c r="B242" s="34" t="str">
        <s:f>каталог!B251</s:f>
        <s:v>Спальное место "Диван" №1</s:v>
      </s:c>
      <s:c r="C242" s="34" t="str">
        <s:f>каталог!C251</s:f>
        <s:v>молочный шоколад</s:v>
      </s:c>
      <s:c r="D242" s="34" t="str">
        <s:f>каталог!D251</s:f>
        <s:v>ПХД15/1м</s:v>
      </s:c>
      <s:c r="E242" s="35">
        <s:f>каталог!F251</s:f>
        <s:v>2863</s:v>
      </s:c>
      <s:c r="F242" s="36">
        <s:f>каталог!G251</s:f>
        <s:v>0</s:v>
      </s:c>
      <s:c r="G242" s="37">
        <s:f>E242*F242</s:f>
        <s:v>0</s:v>
      </s:c>
    </s:row>
    <s:row r="243" spans="1:7" ht="30" customHeight="1">
      <s:c r="A243" s="109"/>
      <s:c r="B243" s="34" t="str">
        <s:f>каталог!B252</s:f>
        <s:v>Спальное место "Диван" №1</s:v>
      </s:c>
      <s:c r="C243" s="34" t="str">
        <s:f>каталог!C252</s:f>
        <s:v>горчица</s:v>
      </s:c>
      <s:c r="D243" s="34" t="str">
        <s:f>каталог!D252</s:f>
        <s:v>ПХД15/1г</s:v>
      </s:c>
      <s:c r="E243" s="35">
        <s:f>каталог!F252</s:f>
        <s:v>2863</s:v>
      </s:c>
      <s:c r="F243" s="36">
        <s:f>каталог!G252</s:f>
        <s:v>0</s:v>
      </s:c>
      <s:c r="G243" s="37">
        <s:f>E243*F243</s:f>
        <s:v>0</s:v>
      </s:c>
    </s:row>
    <s:row r="244" spans="1:7" ht="30" customHeight="1">
      <s:c r="A244" s="109"/>
      <s:c r="B244" s="34" t="str">
        <s:f>каталог!B253</s:f>
        <s:v>Спальное место "Диван" №1</s:v>
      </s:c>
      <s:c r="C244" s="34" t="str">
        <s:f>каталог!C253</s:f>
        <s:v>европа</s:v>
      </s:c>
      <s:c r="D244" s="34" t="str">
        <s:f>каталог!D253</s:f>
        <s:v>ПХД15/1е</s:v>
      </s:c>
      <s:c r="E244" s="35">
        <s:f>каталог!F253</s:f>
        <s:v>2863</s:v>
      </s:c>
      <s:c r="F244" s="36">
        <s:f>каталог!G253</s:f>
        <s:v>0</s:v>
      </s:c>
      <s:c r="G244" s="37">
        <s:f>E244*F244</s:f>
        <s:v>0</s:v>
      </s:c>
    </s:row>
    <s:row r="245" spans="1:7" ht="30" customHeight="1">
      <s:c r="A245" s="109"/>
      <s:c r="B245" s="34" t="str">
        <s:f>каталог!B254</s:f>
        <s:v>Спальное место "Диван" №2</s:v>
      </s:c>
      <s:c r="C245" s="34" t="str">
        <s:f>каталог!C254</s:f>
        <s:v>терракота</s:v>
      </s:c>
      <s:c r="D245" s="34" t="str">
        <s:f>каталог!D254</s:f>
        <s:v>ПХД15/2т</s:v>
      </s:c>
      <s:c r="E245" s="35">
        <s:f>каталог!F254</s:f>
        <s:v>3662</s:v>
      </s:c>
      <s:c r="F245" s="36">
        <s:f>каталог!G254</s:f>
        <s:v>0</s:v>
      </s:c>
      <s:c r="G245" s="37">
        <s:f>E245*F245</s:f>
        <s:v>0</s:v>
      </s:c>
    </s:row>
    <s:row r="246" spans="1:7" ht="30" customHeight="1">
      <s:c r="A246" s="109"/>
      <s:c r="B246" s="34" t="str">
        <s:f>каталог!B255</s:f>
        <s:v>Спальное место "Диван" №2</s:v>
      </s:c>
      <s:c r="C246" s="34" t="str">
        <s:f>каталог!C255</s:f>
        <s:v>воздушные шары</s:v>
      </s:c>
      <s:c r="D246" s="34" t="str">
        <s:f>каталог!D255</s:f>
        <s:v>ПХД15/2в</s:v>
      </s:c>
      <s:c r="E246" s="35">
        <s:f>каталог!F255</s:f>
        <s:v>3662</s:v>
      </s:c>
      <s:c r="F246" s="36">
        <s:f>каталог!G255</s:f>
        <s:v>0</s:v>
      </s:c>
      <s:c r="G246" s="37">
        <s:f>E246*F246</s:f>
        <s:v>0</s:v>
      </s:c>
    </s:row>
    <s:row r="247" spans="1:7" ht="30" customHeight="1">
      <s:c r="A247" s="109"/>
      <s:c r="B247" s="34" t="str">
        <s:f>каталог!B256</s:f>
        <s:v>Спальное место "Диван" №2</s:v>
      </s:c>
      <s:c r="C247" s="34" t="str">
        <s:f>каталог!C256</s:f>
        <s:v>саванна</s:v>
      </s:c>
      <s:c r="D247" s="34" t="str">
        <s:f>каталог!D256</s:f>
        <s:v>ПХД15/2с</s:v>
      </s:c>
      <s:c r="E247" s="35">
        <s:f>каталог!F256</s:f>
        <s:v>3662</s:v>
      </s:c>
      <s:c r="F247" s="36">
        <s:f>каталог!G256</s:f>
        <s:v>0</s:v>
      </s:c>
      <s:c r="G247" s="37">
        <s:f>E247*F247</s:f>
        <s:v>0</s:v>
      </s:c>
    </s:row>
    <s:row r="248" spans="1:7" ht="30" customHeight="1">
      <s:c r="A248" s="109"/>
      <s:c r="B248" s="34" t="str">
        <s:f>каталог!B257</s:f>
        <s:v>Спальное место "Диван" №2</s:v>
      </s:c>
      <s:c r="C248" s="34" t="str">
        <s:f>каталог!C257</s:f>
        <s:v>молочный шоколад</s:v>
      </s:c>
      <s:c r="D248" s="34" t="str">
        <s:f>каталог!D257</s:f>
        <s:v>ПХД15/2м</s:v>
      </s:c>
      <s:c r="E248" s="35">
        <s:f>каталог!F257</s:f>
        <s:v>3662</s:v>
      </s:c>
      <s:c r="F248" s="36">
        <s:f>каталог!G257</s:f>
        <s:v>0</s:v>
      </s:c>
      <s:c r="G248" s="37">
        <s:f>E248*F248</s:f>
        <s:v>0</s:v>
      </s:c>
    </s:row>
    <s:row r="249" spans="1:7" ht="30" customHeight="1">
      <s:c r="A249" s="109"/>
      <s:c r="B249" s="34" t="str">
        <s:f>каталог!B258</s:f>
        <s:v>Спальное место "Диван" №2</s:v>
      </s:c>
      <s:c r="C249" s="34" t="str">
        <s:f>каталог!C258</s:f>
        <s:v>горчица</s:v>
      </s:c>
      <s:c r="D249" s="34" t="str">
        <s:f>каталог!D258</s:f>
        <s:v>ПХД15/2г</s:v>
      </s:c>
      <s:c r="E249" s="35">
        <s:f>каталог!F258</s:f>
        <s:v>3662</s:v>
      </s:c>
      <s:c r="F249" s="36">
        <s:f>каталог!G258</s:f>
        <s:v>0</s:v>
      </s:c>
      <s:c r="G249" s="37">
        <s:f>E249*F249</s:f>
        <s:v>0</s:v>
      </s:c>
    </s:row>
    <s:row r="250" spans="1:7" ht="30" customHeight="1">
      <s:c r="A250" s="110"/>
      <s:c r="B250" s="34" t="str">
        <s:f>каталог!B259</s:f>
        <s:v>Спальное место "Диван" №2</s:v>
      </s:c>
      <s:c r="C250" s="34" t="str">
        <s:f>каталог!C259</s:f>
        <s:v>европа</s:v>
      </s:c>
      <s:c r="D250" s="34" t="str">
        <s:f>каталог!D259</s:f>
        <s:v>ПХД15/2е</s:v>
      </s:c>
      <s:c r="E250" s="35">
        <s:f>каталог!F259</s:f>
        <s:v>3662</s:v>
      </s:c>
      <s:c r="F250" s="36">
        <s:f>каталог!G259</s:f>
        <s:v>0</s:v>
      </s:c>
      <s:c r="G250" s="37">
        <s:f>E250*F250</s:f>
        <s:v>0</s:v>
      </s:c>
    </s:row>
    <s:row r="251" spans="1:7" ht="30" customHeight="1">
      <s:c r="A251" s="108">
        <s:v>28</s:v>
      </s:c>
      <s:c r="B251" s="34" t="str">
        <s:f>каталог!B260</s:f>
        <s:v>Корзина "Ракушка" №2</s:v>
      </s:c>
      <s:c r="C251" s="34" t="str">
        <s:f>каталог!C260</s:f>
        <s:v>терракота</s:v>
      </s:c>
      <s:c r="D251" s="34" t="str">
        <s:f>каталог!D260</s:f>
        <s:v>ПХД2/2т</s:v>
      </s:c>
      <s:c r="E251" s="35">
        <s:f>каталог!F260</s:f>
        <s:v>2115</s:v>
      </s:c>
      <s:c r="F251" s="36">
        <s:f>каталог!G260</s:f>
        <s:v>0</s:v>
      </s:c>
      <s:c r="G251" s="37">
        <s:f>E251*F251</s:f>
        <s:v>0</s:v>
      </s:c>
    </s:row>
    <s:row r="252" spans="1:7" ht="30" customHeight="1">
      <s:c r="A252" s="109"/>
      <s:c r="B252" s="34" t="str">
        <s:f>каталог!B261</s:f>
        <s:v>Корзина "Ракушка" №2</s:v>
      </s:c>
      <s:c r="C252" s="34" t="str">
        <s:f>каталог!C261</s:f>
        <s:v>воздушные шары</s:v>
      </s:c>
      <s:c r="D252" s="34" t="str">
        <s:f>каталог!D261</s:f>
        <s:v>ПХД2/2в</s:v>
      </s:c>
      <s:c r="E252" s="35">
        <s:f>каталог!F261</s:f>
        <s:v>2115</s:v>
      </s:c>
      <s:c r="F252" s="36">
        <s:f>каталог!G261</s:f>
        <s:v>0</s:v>
      </s:c>
      <s:c r="G252" s="37">
        <s:f>E252*F252</s:f>
        <s:v>0</s:v>
      </s:c>
    </s:row>
    <s:row r="253" spans="1:7" ht="30" customHeight="1">
      <s:c r="A253" s="109"/>
      <s:c r="B253" s="34" t="str">
        <s:f>каталог!B262</s:f>
        <s:v>Корзина "Ракушка" №2</s:v>
      </s:c>
      <s:c r="C253" s="34" t="str">
        <s:f>каталог!C262</s:f>
        <s:v>саванна</s:v>
      </s:c>
      <s:c r="D253" s="34" t="str">
        <s:f>каталог!D262</s:f>
        <s:v>ПХД2/2с</s:v>
      </s:c>
      <s:c r="E253" s="35">
        <s:f>каталог!F262</s:f>
        <s:v>2115</s:v>
      </s:c>
      <s:c r="F253" s="36">
        <s:f>каталог!G262</s:f>
        <s:v>0</s:v>
      </s:c>
      <s:c r="G253" s="37">
        <s:f>E253*F253</s:f>
        <s:v>0</s:v>
      </s:c>
    </s:row>
    <s:row r="254" spans="1:7" ht="30" customHeight="1">
      <s:c r="A254" s="109"/>
      <s:c r="B254" s="34" t="str">
        <s:f>каталог!B263</s:f>
        <s:v>Корзина "Ракушка" №2</s:v>
      </s:c>
      <s:c r="C254" s="34" t="str">
        <s:f>каталог!C263</s:f>
        <s:v>молочный шоколад</s:v>
      </s:c>
      <s:c r="D254" s="34" t="str">
        <s:f>каталог!D263</s:f>
        <s:v>ПХД2/2м</s:v>
      </s:c>
      <s:c r="E254" s="35">
        <s:f>каталог!F263</s:f>
        <s:v>2115</s:v>
      </s:c>
      <s:c r="F254" s="36">
        <s:f>каталог!G263</s:f>
        <s:v>0</s:v>
      </s:c>
      <s:c r="G254" s="37">
        <s:f>E254*F254</s:f>
        <s:v>0</s:v>
      </s:c>
    </s:row>
    <s:row r="255" spans="1:7" ht="30" customHeight="1">
      <s:c r="A255" s="109"/>
      <s:c r="B255" s="34" t="str">
        <s:f>каталог!B264</s:f>
        <s:v>Корзина "Ракушка" №2</s:v>
      </s:c>
      <s:c r="C255" s="34" t="str">
        <s:f>каталог!C264</s:f>
        <s:v>горчица</s:v>
      </s:c>
      <s:c r="D255" s="34" t="str">
        <s:f>каталог!D264</s:f>
        <s:v>ПХД2/2г</s:v>
      </s:c>
      <s:c r="E255" s="35">
        <s:f>каталог!F264</s:f>
        <s:v>2115</s:v>
      </s:c>
      <s:c r="F255" s="36">
        <s:f>каталог!G264</s:f>
        <s:v>0</s:v>
      </s:c>
      <s:c r="G255" s="37">
        <s:f>E255*F255</s:f>
        <s:v>0</s:v>
      </s:c>
    </s:row>
    <s:row r="256" spans="1:7" ht="30" customHeight="1">
      <s:c r="A256" s="109"/>
      <s:c r="B256" s="34" t="str">
        <s:f>каталог!B265</s:f>
        <s:v>Корзина "Ракушка" №2</s:v>
      </s:c>
      <s:c r="C256" s="34" t="str">
        <s:f>каталог!C265</s:f>
        <s:v>европа</s:v>
      </s:c>
      <s:c r="D256" s="34" t="str">
        <s:f>каталог!D265</s:f>
        <s:v>ПХД2/2е</s:v>
      </s:c>
      <s:c r="E256" s="35">
        <s:f>каталог!F265</s:f>
        <s:v>2115</s:v>
      </s:c>
      <s:c r="F256" s="36">
        <s:f>каталог!G265</s:f>
        <s:v>0</s:v>
      </s:c>
      <s:c r="G256" s="37">
        <s:f>E256*F256</s:f>
        <s:v>0</s:v>
      </s:c>
    </s:row>
    <s:row r="257" spans="1:7" ht="30" customHeight="1">
      <s:c r="A257" s="109"/>
      <s:c r="B257" s="34" t="str">
        <s:f>каталог!B266</s:f>
        <s:v>Корзина "Ракушка" №3</s:v>
      </s:c>
      <s:c r="C257" s="34" t="str">
        <s:f>каталог!C266</s:f>
        <s:v>терракота</s:v>
      </s:c>
      <s:c r="D257" s="34" t="str">
        <s:f>каталог!D266</s:f>
        <s:v>ПХД2/3т</s:v>
      </s:c>
      <s:c r="E257" s="35">
        <s:f>каталог!F266</s:f>
        <s:v>2509</s:v>
      </s:c>
      <s:c r="F257" s="36">
        <s:f>каталог!G266</s:f>
        <s:v>0</s:v>
      </s:c>
      <s:c r="G257" s="37">
        <s:f>E257*F257</s:f>
        <s:v>0</s:v>
      </s:c>
    </s:row>
    <s:row r="258" spans="1:7" ht="30" customHeight="1">
      <s:c r="A258" s="109"/>
      <s:c r="B258" s="34" t="str">
        <s:f>каталог!B267</s:f>
        <s:v>Корзина "Ракушка" №3</s:v>
      </s:c>
      <s:c r="C258" s="34" t="str">
        <s:f>каталог!C267</s:f>
        <s:v>воздушные шары</s:v>
      </s:c>
      <s:c r="D258" s="34" t="str">
        <s:f>каталог!D267</s:f>
        <s:v>ПХД2/3в</s:v>
      </s:c>
      <s:c r="E258" s="35">
        <s:f>каталог!F267</s:f>
        <s:v>2509</s:v>
      </s:c>
      <s:c r="F258" s="36">
        <s:f>каталог!G267</s:f>
        <s:v>0</s:v>
      </s:c>
      <s:c r="G258" s="37">
        <s:f>E258*F258</s:f>
        <s:v>0</s:v>
      </s:c>
    </s:row>
    <s:row r="259" spans="1:7" ht="30" customHeight="1">
      <s:c r="A259" s="109"/>
      <s:c r="B259" s="34" t="str">
        <s:f>каталог!B268</s:f>
        <s:v>Корзина "Ракушка" №3</s:v>
      </s:c>
      <s:c r="C259" s="34" t="str">
        <s:f>каталог!C268</s:f>
        <s:v>саванна</s:v>
      </s:c>
      <s:c r="D259" s="34" t="str">
        <s:f>каталог!D268</s:f>
        <s:v>ПХД2/3с</s:v>
      </s:c>
      <s:c r="E259" s="35">
        <s:f>каталог!F268</s:f>
        <s:v>2509</s:v>
      </s:c>
      <s:c r="F259" s="36">
        <s:f>каталог!G268</s:f>
        <s:v>0</s:v>
      </s:c>
      <s:c r="G259" s="37">
        <s:f>E259*F259</s:f>
        <s:v>0</s:v>
      </s:c>
    </s:row>
    <s:row r="260" spans="1:7" ht="30" customHeight="1">
      <s:c r="A260" s="109"/>
      <s:c r="B260" s="34" t="str">
        <s:f>каталог!B269</s:f>
        <s:v>Корзина "Ракушка" №3</s:v>
      </s:c>
      <s:c r="C260" s="34" t="str">
        <s:f>каталог!C269</s:f>
        <s:v>молочный шоколад</s:v>
      </s:c>
      <s:c r="D260" s="34" t="str">
        <s:f>каталог!D269</s:f>
        <s:v>ПХД2/3м</s:v>
      </s:c>
      <s:c r="E260" s="35">
        <s:f>каталог!F269</s:f>
        <s:v>2509</s:v>
      </s:c>
      <s:c r="F260" s="36">
        <s:f>каталог!G269</s:f>
        <s:v>0</s:v>
      </s:c>
      <s:c r="G260" s="37">
        <s:f>E260*F260</s:f>
        <s:v>0</s:v>
      </s:c>
    </s:row>
    <s:row r="261" spans="1:7" ht="30" customHeight="1">
      <s:c r="A261" s="109"/>
      <s:c r="B261" s="34" t="str">
        <s:f>каталог!B270</s:f>
        <s:v>Корзина "Ракушка" №3</s:v>
      </s:c>
      <s:c r="C261" s="34" t="str">
        <s:f>каталог!C270</s:f>
        <s:v>горчица</s:v>
      </s:c>
      <s:c r="D261" s="34" t="str">
        <s:f>каталог!D270</s:f>
        <s:v>ПХД2/3г</s:v>
      </s:c>
      <s:c r="E261" s="35">
        <s:f>каталог!F270</s:f>
        <s:v>2509</s:v>
      </s:c>
      <s:c r="F261" s="36">
        <s:f>каталог!G270</s:f>
        <s:v>0</s:v>
      </s:c>
      <s:c r="G261" s="37">
        <s:f>E261*F261</s:f>
        <s:v>0</s:v>
      </s:c>
    </s:row>
    <s:row r="262" spans="1:7" ht="30" customHeight="1">
      <s:c r="A262" s="110"/>
      <s:c r="B262" s="34" t="str">
        <s:f>каталог!B271</s:f>
        <s:v>Корзина "Ракушка" №3</s:v>
      </s:c>
      <s:c r="C262" s="34" t="str">
        <s:f>каталог!C271</s:f>
        <s:v>европа</s:v>
      </s:c>
      <s:c r="D262" s="34" t="str">
        <s:f>каталог!D271</s:f>
        <s:v>ПХД2/3е</s:v>
      </s:c>
      <s:c r="E262" s="35">
        <s:f>каталог!F271</s:f>
        <s:v>2509</s:v>
      </s:c>
      <s:c r="F262" s="36">
        <s:f>каталог!G271</s:f>
        <s:v>0</s:v>
      </s:c>
      <s:c r="G262" s="37">
        <s:f>E262*F262</s:f>
        <s:v>0</s:v>
      </s:c>
    </s:row>
    <s:row r="263" spans="1:7" ht="30" customHeight="1">
      <s:c r="A263" s="108">
        <s:v>29</s:v>
      </s:c>
      <s:c r="B263" s="34" t="str">
        <s:f>каталог!B272</s:f>
        <s:v>Дом овальный №1</s:v>
      </s:c>
      <s:c r="C263" s="34" t="str">
        <s:f>каталог!C272</s:f>
        <s:v>терракота</s:v>
      </s:c>
      <s:c r="D263" s="34" t="str">
        <s:f>каталог!D272</s:f>
        <s:v>ПХД8/1т</s:v>
      </s:c>
      <s:c r="E263" s="35">
        <s:f>каталог!F272</s:f>
        <s:v>1652</s:v>
      </s:c>
      <s:c r="F263" s="36">
        <s:f>каталог!G272</s:f>
        <s:v>0</s:v>
      </s:c>
      <s:c r="G263" s="37">
        <s:f>E263*F263</s:f>
        <s:v>0</s:v>
      </s:c>
    </s:row>
    <s:row r="264" spans="1:7" ht="30" customHeight="1">
      <s:c r="A264" s="109"/>
      <s:c r="B264" s="34" t="str">
        <s:f>каталог!B273</s:f>
        <s:v>Дом овальный №1</s:v>
      </s:c>
      <s:c r="C264" s="34" t="str">
        <s:f>каталог!C273</s:f>
        <s:v>воздушные шары</s:v>
      </s:c>
      <s:c r="D264" s="34" t="str">
        <s:f>каталог!D273</s:f>
        <s:v>ПХД8/1в</s:v>
      </s:c>
      <s:c r="E264" s="35">
        <s:f>каталог!F273</s:f>
        <s:v>1652</s:v>
      </s:c>
      <s:c r="F264" s="36">
        <s:f>каталог!G273</s:f>
        <s:v>0</s:v>
      </s:c>
      <s:c r="G264" s="37">
        <s:f>E264*F264</s:f>
        <s:v>0</s:v>
      </s:c>
    </s:row>
    <s:row r="265" spans="1:7" ht="30" customHeight="1">
      <s:c r="A265" s="109"/>
      <s:c r="B265" s="34" t="str">
        <s:f>каталог!B274</s:f>
        <s:v>Дом овальный №1</s:v>
      </s:c>
      <s:c r="C265" s="34" t="str">
        <s:f>каталог!C274</s:f>
        <s:v>саванна</s:v>
      </s:c>
      <s:c r="D265" s="34" t="str">
        <s:f>каталог!D274</s:f>
        <s:v>ПХД8/1с</s:v>
      </s:c>
      <s:c r="E265" s="35">
        <s:f>каталог!F274</s:f>
        <s:v>1652</s:v>
      </s:c>
      <s:c r="F265" s="36">
        <s:f>каталог!G274</s:f>
        <s:v>0</s:v>
      </s:c>
      <s:c r="G265" s="37">
        <s:f>E265*F265</s:f>
        <s:v>0</s:v>
      </s:c>
    </s:row>
    <s:row r="266" spans="1:7" ht="30" customHeight="1">
      <s:c r="A266" s="109"/>
      <s:c r="B266" s="34" t="str">
        <s:f>каталог!B275</s:f>
        <s:v>Дом овальный №1</s:v>
      </s:c>
      <s:c r="C266" s="34" t="str">
        <s:f>каталог!C275</s:f>
        <s:v>молочный шоколад</s:v>
      </s:c>
      <s:c r="D266" s="34" t="str">
        <s:f>каталог!D275</s:f>
        <s:v>ПХД8/1м</s:v>
      </s:c>
      <s:c r="E266" s="35">
        <s:f>каталог!F275</s:f>
        <s:v>1652</s:v>
      </s:c>
      <s:c r="F266" s="36">
        <s:f>каталог!G275</s:f>
        <s:v>0</s:v>
      </s:c>
      <s:c r="G266" s="37">
        <s:f>E266*F266</s:f>
        <s:v>0</s:v>
      </s:c>
    </s:row>
    <s:row r="267" spans="1:7" ht="30" customHeight="1">
      <s:c r="A267" s="109"/>
      <s:c r="B267" s="34" t="str">
        <s:f>каталог!B276</s:f>
        <s:v>Дом овальный №1</s:v>
      </s:c>
      <s:c r="C267" s="34" t="str">
        <s:f>каталог!C276</s:f>
        <s:v>горчица</s:v>
      </s:c>
      <s:c r="D267" s="34" t="str">
        <s:f>каталог!D276</s:f>
        <s:v>ПХД8/1г</s:v>
      </s:c>
      <s:c r="E267" s="35">
        <s:f>каталог!F276</s:f>
        <s:v>1652</s:v>
      </s:c>
      <s:c r="F267" s="36">
        <s:f>каталог!G276</s:f>
        <s:v>0</s:v>
      </s:c>
      <s:c r="G267" s="37">
        <s:f>E267*F267</s:f>
        <s:v>0</s:v>
      </s:c>
    </s:row>
    <s:row r="268" spans="1:7" ht="30" customHeight="1">
      <s:c r="A268" s="109"/>
      <s:c r="B268" s="34" t="str">
        <s:f>каталог!B277</s:f>
        <s:v>Дом овальный №1</s:v>
      </s:c>
      <s:c r="C268" s="34" t="str">
        <s:f>каталог!C277</s:f>
        <s:v>европа</s:v>
      </s:c>
      <s:c r="D268" s="34" t="str">
        <s:f>каталог!D277</s:f>
        <s:v>ПХД8/1е</s:v>
      </s:c>
      <s:c r="E268" s="35">
        <s:f>каталог!F277</s:f>
        <s:v>1652</s:v>
      </s:c>
      <s:c r="F268" s="36">
        <s:f>каталог!G277</s:f>
        <s:v>0</s:v>
      </s:c>
      <s:c r="G268" s="37">
        <s:f>E268*F268</s:f>
        <s:v>0</s:v>
      </s:c>
    </s:row>
    <s:row r="269" spans="1:7" ht="30" customHeight="1">
      <s:c r="A269" s="109"/>
      <s:c r="B269" s="34" t="str">
        <s:f>каталог!B278</s:f>
        <s:v>Дом овальный №2</s:v>
      </s:c>
      <s:c r="C269" s="34" t="str">
        <s:f>каталог!C278</s:f>
        <s:v>терракота</s:v>
      </s:c>
      <s:c r="D269" s="34" t="str">
        <s:f>каталог!D278</s:f>
        <s:v>ПХД8/2т</s:v>
      </s:c>
      <s:c r="E269" s="35">
        <s:f>каталог!F278</s:f>
        <s:v>2011</s:v>
      </s:c>
      <s:c r="F269" s="36">
        <s:f>каталог!G278</s:f>
        <s:v>0</s:v>
      </s:c>
      <s:c r="G269" s="37">
        <s:f>E269*F269</s:f>
        <s:v>0</s:v>
      </s:c>
    </s:row>
    <s:row r="270" spans="1:7" ht="30" customHeight="1">
      <s:c r="A270" s="109"/>
      <s:c r="B270" s="34" t="str">
        <s:f>каталог!B279</s:f>
        <s:v>Дом овальный №2</s:v>
      </s:c>
      <s:c r="C270" s="34" t="str">
        <s:f>каталог!C279</s:f>
        <s:v>воздушные шары</s:v>
      </s:c>
      <s:c r="D270" s="34" t="str">
        <s:f>каталог!D279</s:f>
        <s:v>ПХД8/2в</s:v>
      </s:c>
      <s:c r="E270" s="35">
        <s:f>каталог!F279</s:f>
        <s:v>2011</s:v>
      </s:c>
      <s:c r="F270" s="36">
        <s:f>каталог!G279</s:f>
        <s:v>0</s:v>
      </s:c>
      <s:c r="G270" s="37">
        <s:f>E270*F270</s:f>
        <s:v>0</s:v>
      </s:c>
    </s:row>
    <s:row r="271" spans="1:7" ht="30" customHeight="1">
      <s:c r="A271" s="109"/>
      <s:c r="B271" s="34" t="str">
        <s:f>каталог!B280</s:f>
        <s:v>Дом овальный №2</s:v>
      </s:c>
      <s:c r="C271" s="34" t="str">
        <s:f>каталог!C280</s:f>
        <s:v>саванна</s:v>
      </s:c>
      <s:c r="D271" s="34" t="str">
        <s:f>каталог!D280</s:f>
        <s:v>ПХД8/2с</s:v>
      </s:c>
      <s:c r="E271" s="35">
        <s:f>каталог!F280</s:f>
        <s:v>2011</s:v>
      </s:c>
      <s:c r="F271" s="36">
        <s:f>каталог!G280</s:f>
        <s:v>0</s:v>
      </s:c>
      <s:c r="G271" s="37">
        <s:f>E271*F271</s:f>
        <s:v>0</s:v>
      </s:c>
    </s:row>
    <s:row r="272" spans="1:7" ht="30" customHeight="1">
      <s:c r="A272" s="109"/>
      <s:c r="B272" s="34" t="str">
        <s:f>каталог!B281</s:f>
        <s:v>Дом овальный №2</s:v>
      </s:c>
      <s:c r="C272" s="34" t="str">
        <s:f>каталог!C281</s:f>
        <s:v>молочный шоколад</s:v>
      </s:c>
      <s:c r="D272" s="34" t="str">
        <s:f>каталог!D281</s:f>
        <s:v>ПХД8/2м</s:v>
      </s:c>
      <s:c r="E272" s="35">
        <s:f>каталог!F281</s:f>
        <s:v>2011</s:v>
      </s:c>
      <s:c r="F272" s="36">
        <s:f>каталог!G281</s:f>
        <s:v>0</s:v>
      </s:c>
      <s:c r="G272" s="37">
        <s:f>E272*F272</s:f>
        <s:v>0</s:v>
      </s:c>
    </s:row>
    <s:row r="273" spans="1:7" ht="30" customHeight="1">
      <s:c r="A273" s="109"/>
      <s:c r="B273" s="34" t="str">
        <s:f>каталог!B282</s:f>
        <s:v>Дом овальный №2</s:v>
      </s:c>
      <s:c r="C273" s="34" t="str">
        <s:f>каталог!C282</s:f>
        <s:v>горчица</s:v>
      </s:c>
      <s:c r="D273" s="34" t="str">
        <s:f>каталог!D282</s:f>
        <s:v>ПХД8/2г</s:v>
      </s:c>
      <s:c r="E273" s="35">
        <s:f>каталог!F282</s:f>
        <s:v>2011</s:v>
      </s:c>
      <s:c r="F273" s="36">
        <s:f>каталог!G282</s:f>
        <s:v>0</s:v>
      </s:c>
      <s:c r="G273" s="37">
        <s:f>E273*F273</s:f>
        <s:v>0</s:v>
      </s:c>
    </s:row>
    <s:row r="274" spans="1:7" ht="30" customHeight="1">
      <s:c r="A274" s="109"/>
      <s:c r="B274" s="34" t="str">
        <s:f>каталог!B283</s:f>
        <s:v>Дом овальный №2</s:v>
      </s:c>
      <s:c r="C274" s="34" t="str">
        <s:f>каталог!C283</s:f>
        <s:v>европа</s:v>
      </s:c>
      <s:c r="D274" s="34" t="str">
        <s:f>каталог!D283</s:f>
        <s:v>ПХД8/2е</s:v>
      </s:c>
      <s:c r="E274" s="35">
        <s:f>каталог!F283</s:f>
        <s:v>2011</s:v>
      </s:c>
      <s:c r="F274" s="36">
        <s:f>каталог!G283</s:f>
        <s:v>0</s:v>
      </s:c>
      <s:c r="G274" s="37">
        <s:f>E274*F274</s:f>
        <s:v>0</s:v>
      </s:c>
    </s:row>
    <s:row r="275" spans="1:7" ht="30" customHeight="1">
      <s:c r="A275" s="109"/>
      <s:c r="B275" s="34" t="str">
        <s:f>каталог!B284</s:f>
        <s:v>Дом овальный №3</s:v>
      </s:c>
      <s:c r="C275" s="34" t="str">
        <s:f>каталог!C284</s:f>
        <s:v>терракота</s:v>
      </s:c>
      <s:c r="D275" s="34" t="str">
        <s:f>каталог!D284</s:f>
        <s:v>ПХД8/3т</s:v>
      </s:c>
      <s:c r="E275" s="35">
        <s:f>каталог!F284</s:f>
        <s:v>2568</s:v>
      </s:c>
      <s:c r="F275" s="36">
        <s:f>каталог!G284</s:f>
        <s:v>0</s:v>
      </s:c>
      <s:c r="G275" s="37">
        <s:f>E275*F275</s:f>
        <s:v>0</s:v>
      </s:c>
    </s:row>
    <s:row r="276" spans="1:7" ht="30" customHeight="1">
      <s:c r="A276" s="109"/>
      <s:c r="B276" s="34" t="str">
        <s:f>каталог!B285</s:f>
        <s:v>Дом овальный №3</s:v>
      </s:c>
      <s:c r="C276" s="34" t="str">
        <s:f>каталог!C285</s:f>
        <s:v>воздушные шары</s:v>
      </s:c>
      <s:c r="D276" s="34" t="str">
        <s:f>каталог!D285</s:f>
        <s:v>ПХД8/3в</s:v>
      </s:c>
      <s:c r="E276" s="35">
        <s:f>каталог!F285</s:f>
        <s:v>2568</s:v>
      </s:c>
      <s:c r="F276" s="36">
        <s:f>каталог!G285</s:f>
        <s:v>0</s:v>
      </s:c>
      <s:c r="G276" s="37">
        <s:f>E276*F276</s:f>
        <s:v>0</s:v>
      </s:c>
    </s:row>
    <s:row r="277" spans="1:7" ht="30" customHeight="1">
      <s:c r="A277" s="109"/>
      <s:c r="B277" s="34" t="str">
        <s:f>каталог!B286</s:f>
        <s:v>Дом овальный №3</s:v>
      </s:c>
      <s:c r="C277" s="34" t="str">
        <s:f>каталог!C286</s:f>
        <s:v>саванна</s:v>
      </s:c>
      <s:c r="D277" s="34" t="str">
        <s:f>каталог!D286</s:f>
        <s:v>ПХД8/3с</s:v>
      </s:c>
      <s:c r="E277" s="35">
        <s:f>каталог!F286</s:f>
        <s:v>2568</s:v>
      </s:c>
      <s:c r="F277" s="36">
        <s:f>каталог!G286</s:f>
        <s:v>0</s:v>
      </s:c>
      <s:c r="G277" s="37">
        <s:f>E277*F277</s:f>
        <s:v>0</s:v>
      </s:c>
    </s:row>
    <s:row r="278" spans="1:7" ht="30" customHeight="1">
      <s:c r="A278" s="109"/>
      <s:c r="B278" s="34" t="str">
        <s:f>каталог!B287</s:f>
        <s:v>Дом овальный №3</s:v>
      </s:c>
      <s:c r="C278" s="34" t="str">
        <s:f>каталог!C287</s:f>
        <s:v>молочный шоколад</s:v>
      </s:c>
      <s:c r="D278" s="34" t="str">
        <s:f>каталог!D287</s:f>
        <s:v>ПХД8/3м</s:v>
      </s:c>
      <s:c r="E278" s="35">
        <s:f>каталог!F287</s:f>
        <s:v>2568</s:v>
      </s:c>
      <s:c r="F278" s="36">
        <s:f>каталог!G287</s:f>
        <s:v>0</s:v>
      </s:c>
      <s:c r="G278" s="37">
        <s:f>E278*F278</s:f>
        <s:v>0</s:v>
      </s:c>
    </s:row>
    <s:row r="279" spans="1:7" ht="30" customHeight="1">
      <s:c r="A279" s="109"/>
      <s:c r="B279" s="34" t="str">
        <s:f>каталог!B288</s:f>
        <s:v>Дом овальный №3</s:v>
      </s:c>
      <s:c r="C279" s="34" t="str">
        <s:f>каталог!C288</s:f>
        <s:v>горчица</s:v>
      </s:c>
      <s:c r="D279" s="34" t="str">
        <s:f>каталог!D288</s:f>
        <s:v>ПХД8/3г</s:v>
      </s:c>
      <s:c r="E279" s="35">
        <s:f>каталог!F288</s:f>
        <s:v>2568</s:v>
      </s:c>
      <s:c r="F279" s="36">
        <s:f>каталог!G288</s:f>
        <s:v>0</s:v>
      </s:c>
      <s:c r="G279" s="37">
        <s:f>E279*F279</s:f>
        <s:v>0</s:v>
      </s:c>
    </s:row>
    <s:row r="280" spans="1:7" ht="30" customHeight="1">
      <s:c r="A280" s="110"/>
      <s:c r="B280" s="34" t="str">
        <s:f>каталог!B289</s:f>
        <s:v>Дом овальный №3</s:v>
      </s:c>
      <s:c r="C280" s="34" t="str">
        <s:f>каталог!C289</s:f>
        <s:v>европа</s:v>
      </s:c>
      <s:c r="D280" s="34" t="str">
        <s:f>каталог!D289</s:f>
        <s:v>ПХД8/3е</s:v>
      </s:c>
      <s:c r="E280" s="35">
        <s:f>каталог!F289</s:f>
        <s:v>2568</s:v>
      </s:c>
      <s:c r="F280" s="36">
        <s:f>каталог!G289</s:f>
        <s:v>0</s:v>
      </s:c>
      <s:c r="G280" s="37">
        <s:f>E280*F280</s:f>
        <s:v>0</s:v>
      </s:c>
    </s:row>
    <s:row r="281" spans="1:7" ht="30" customHeight="1">
      <s:c r="A281" s="108">
        <s:v>30</s:v>
      </s:c>
      <s:c r="B281" s="34" t="str">
        <s:f>каталог!B290</s:f>
        <s:v>Дом-софа пристенный</s:v>
      </s:c>
      <s:c r="C281" s="34" t="str">
        <s:f>каталог!C290</s:f>
        <s:v>терракота</s:v>
      </s:c>
      <s:c r="D281" s="34" t="str">
        <s:f>каталог!D290</s:f>
        <s:v>НХП88/т</s:v>
      </s:c>
      <s:c r="E281" s="35">
        <s:f>каталог!F290</s:f>
        <s:v>5461</s:v>
      </s:c>
      <s:c r="F281" s="36">
        <s:f>каталог!G290</s:f>
        <s:v>0</s:v>
      </s:c>
      <s:c r="G281" s="37">
        <s:f>E281*F281</s:f>
        <s:v>0</s:v>
      </s:c>
    </s:row>
    <s:row r="282" spans="1:7" ht="30" customHeight="1">
      <s:c r="A282" s="109"/>
      <s:c r="B282" s="34" t="str">
        <s:f>каталог!B291</s:f>
        <s:v>Дом-софа пристенный</s:v>
      </s:c>
      <s:c r="C282" s="34" t="str">
        <s:f>каталог!C291</s:f>
        <s:v>воздушные шары</s:v>
      </s:c>
      <s:c r="D282" s="34" t="str">
        <s:f>каталог!D291</s:f>
        <s:v>НХП88/в</s:v>
      </s:c>
      <s:c r="E282" s="35">
        <s:f>каталог!F291</s:f>
        <s:v>5461</s:v>
      </s:c>
      <s:c r="F282" s="36">
        <s:f>каталог!G291</s:f>
        <s:v>0</s:v>
      </s:c>
      <s:c r="G282" s="37">
        <s:f>E282*F282</s:f>
        <s:v>0</s:v>
      </s:c>
    </s:row>
    <s:row r="283" spans="1:7" ht="30" customHeight="1">
      <s:c r="A283" s="109"/>
      <s:c r="B283" s="34" t="str">
        <s:f>каталог!B292</s:f>
        <s:v>Дом-софа пристенный</s:v>
      </s:c>
      <s:c r="C283" s="34" t="str">
        <s:f>каталог!C292</s:f>
        <s:v>саванна</s:v>
      </s:c>
      <s:c r="D283" s="34" t="str">
        <s:f>каталог!D292</s:f>
        <s:v>НХП88/с</s:v>
      </s:c>
      <s:c r="E283" s="35">
        <s:f>каталог!F292</s:f>
        <s:v>5461</s:v>
      </s:c>
      <s:c r="F283" s="36">
        <s:f>каталог!G292</s:f>
        <s:v>0</s:v>
      </s:c>
      <s:c r="G283" s="37">
        <s:f>E283*F283</s:f>
        <s:v>0</s:v>
      </s:c>
    </s:row>
    <s:row r="284" spans="1:7" ht="30" customHeight="1">
      <s:c r="A284" s="109"/>
      <s:c r="B284" s="34" t="str">
        <s:f>каталог!B293</s:f>
        <s:v>Дом-софа пристенный</s:v>
      </s:c>
      <s:c r="C284" s="34" t="str">
        <s:f>каталог!C293</s:f>
        <s:v>молочный шоколад</s:v>
      </s:c>
      <s:c r="D284" s="34" t="str">
        <s:f>каталог!D293</s:f>
        <s:v>НХП88/м</s:v>
      </s:c>
      <s:c r="E284" s="35">
        <s:f>каталог!F293</s:f>
        <s:v>5461</s:v>
      </s:c>
      <s:c r="F284" s="36">
        <s:f>каталог!G293</s:f>
        <s:v>0</s:v>
      </s:c>
      <s:c r="G284" s="37">
        <s:f>E284*F284</s:f>
        <s:v>0</s:v>
      </s:c>
    </s:row>
    <s:row r="285" spans="1:7" ht="30" customHeight="1">
      <s:c r="A285" s="109"/>
      <s:c r="B285" s="34" t="str">
        <s:f>каталог!B294</s:f>
        <s:v>Дом-софа пристенный</s:v>
      </s:c>
      <s:c r="C285" s="34" t="str">
        <s:f>каталог!C294</s:f>
        <s:v>горчица</s:v>
      </s:c>
      <s:c r="D285" s="34" t="str">
        <s:f>каталог!D294</s:f>
        <s:v>НХП88/г</s:v>
      </s:c>
      <s:c r="E285" s="35">
        <s:f>каталог!F294</s:f>
        <s:v>5461</s:v>
      </s:c>
      <s:c r="F285" s="36">
        <s:f>каталог!G294</s:f>
        <s:v>0</s:v>
      </s:c>
      <s:c r="G285" s="37">
        <s:f>E285*F285</s:f>
        <s:v>0</s:v>
      </s:c>
    </s:row>
    <s:row r="286" spans="1:7" ht="30" customHeight="1">
      <s:c r="A286" s="110"/>
      <s:c r="B286" s="34" t="str">
        <s:f>каталог!B295</s:f>
        <s:v>Дом-софа пристенный</s:v>
      </s:c>
      <s:c r="C286" s="34" t="str">
        <s:f>каталог!C295</s:f>
        <s:v>европа</s:v>
      </s:c>
      <s:c r="D286" s="34" t="str">
        <s:f>каталог!D295</s:f>
        <s:v>НХП88/е</s:v>
      </s:c>
      <s:c r="E286" s="35">
        <s:f>каталог!F295</s:f>
        <s:v>5461</s:v>
      </s:c>
      <s:c r="F286" s="36">
        <s:f>каталог!G295</s:f>
        <s:v>0</s:v>
      </s:c>
      <s:c r="G286" s="37">
        <s:f>E286*F286</s:f>
        <s:v>0</s:v>
      </s:c>
    </s:row>
    <s:row r="287" spans="1:7" ht="30" customHeight="1">
      <s:c r="A287" s="108">
        <s:v>31</s:v>
      </s:c>
      <s:c r="B287" s="34" t="str">
        <s:f>каталог!B296</s:f>
        <s:v>Дом-софа круглый</s:v>
      </s:c>
      <s:c r="C287" s="34" t="str">
        <s:f>каталог!C296</s:f>
        <s:v>молочный шоколад</s:v>
      </s:c>
      <s:c r="D287" s="34" t="str">
        <s:f>каталог!D296</s:f>
        <s:v>НХП87/м</s:v>
      </s:c>
      <s:c r="E287" s="35">
        <s:f>каталог!F296</s:f>
        <s:v>5487</s:v>
      </s:c>
      <s:c r="F287" s="36">
        <s:f>каталог!G296</s:f>
        <s:v>0</s:v>
      </s:c>
      <s:c r="G287" s="37">
        <s:f>E287*F287</s:f>
        <s:v>0</s:v>
      </s:c>
    </s:row>
    <s:row r="288" spans="1:7" ht="30" customHeight="1">
      <s:c r="A288" s="110"/>
      <s:c r="B288" s="34" t="str">
        <s:f>каталог!B297</s:f>
        <s:v>Дом-софа круглый</s:v>
      </s:c>
      <s:c r="C288" s="34" t="str">
        <s:f>каталог!C297</s:f>
        <s:v>воздушные шары</s:v>
      </s:c>
      <s:c r="D288" s="34" t="str">
        <s:f>каталог!D297</s:f>
        <s:v>НХП87/в</s:v>
      </s:c>
      <s:c r="E288" s="35">
        <s:f>каталог!F297</s:f>
        <s:v>5487</s:v>
      </s:c>
      <s:c r="F288" s="36">
        <s:f>каталог!G297</s:f>
        <s:v>0</s:v>
      </s:c>
      <s:c r="G288" s="37">
        <s:f>E288*F288</s:f>
        <s:v>0</s:v>
      </s:c>
    </s:row>
    <s:row r="289" spans="1:7" ht="30" customHeight="1">
      <s:c r="A289" s="108">
        <s:v>32</s:v>
      </s:c>
      <s:c r="B289" s="34" t="str">
        <s:f>каталог!B298</s:f>
        <s:v>Дом-софа угловой</s:v>
      </s:c>
      <s:c r="C289" s="34" t="str">
        <s:f>каталог!C298</s:f>
        <s:v>молочный шоколад</s:v>
      </s:c>
      <s:c r="D289" s="34" t="str">
        <s:f>каталог!D298</s:f>
        <s:v>ПХД89/м</s:v>
      </s:c>
      <s:c r="E289" s="35">
        <s:f>каталог!F298</s:f>
        <s:v>5459</s:v>
      </s:c>
      <s:c r="F289" s="36">
        <s:f>каталог!G298</s:f>
        <s:v>0</s:v>
      </s:c>
      <s:c r="G289" s="37">
        <s:f>E289*F289</s:f>
        <s:v>0</s:v>
      </s:c>
    </s:row>
    <s:row r="290" spans="1:7" ht="30" customHeight="1">
      <s:c r="A290" s="110"/>
      <s:c r="B290" s="34" t="str">
        <s:f>каталог!B299</s:f>
        <s:v>Дом-софа угловой</s:v>
      </s:c>
      <s:c r="C290" s="34" t="str">
        <s:f>каталог!C299</s:f>
        <s:v>воздушные шары</s:v>
      </s:c>
      <s:c r="D290" s="34" t="str">
        <s:f>каталог!D299</s:f>
        <s:v>ПХД89/в</s:v>
      </s:c>
      <s:c r="E290" s="35">
        <s:f>каталог!F299</s:f>
        <s:v>5459</s:v>
      </s:c>
      <s:c r="F290" s="36">
        <s:f>каталог!G299</s:f>
        <s:v>0</s:v>
      </s:c>
      <s:c r="G290" s="37">
        <s:f>E290*F290</s:f>
        <s:v>0</s:v>
      </s:c>
    </s:row>
    <s:row r="291" spans="1:7" ht="30" customHeight="1">
      <s:c r="A291" s="108">
        <s:v>33</s:v>
      </s:c>
      <s:c r="B291" s="34" t="str">
        <s:f>каталог!B300</s:f>
        <s:v>Дом-софа квадратный</s:v>
      </s:c>
      <s:c r="C291" s="34" t="str">
        <s:f>каталог!C300</s:f>
        <s:v>терракота</s:v>
      </s:c>
      <s:c r="D291" s="34" t="str">
        <s:f>каталог!D300</s:f>
        <s:v>ИНП124/т</s:v>
      </s:c>
      <s:c r="E291" s="35">
        <s:f>каталог!F300</s:f>
        <s:v>6948</s:v>
      </s:c>
      <s:c r="F291" s="36">
        <s:f>каталог!G300</s:f>
        <s:v>0</s:v>
      </s:c>
      <s:c r="G291" s="37">
        <s:f>E291*F291</s:f>
        <s:v>0</s:v>
      </s:c>
    </s:row>
    <s:row r="292" spans="1:7" ht="30" customHeight="1">
      <s:c r="A292" s="109"/>
      <s:c r="B292" s="34" t="str">
        <s:f>каталог!B301</s:f>
        <s:v>Дом-софа квадратный</s:v>
      </s:c>
      <s:c r="C292" s="34" t="str">
        <s:f>каталог!C301</s:f>
        <s:v>воздушные шары</s:v>
      </s:c>
      <s:c r="D292" s="34" t="str">
        <s:f>каталог!D301</s:f>
        <s:v>ИНП124/в</s:v>
      </s:c>
      <s:c r="E292" s="35">
        <s:f>каталог!F301</s:f>
        <s:v>6948</s:v>
      </s:c>
      <s:c r="F292" s="36">
        <s:f>каталог!G301</s:f>
        <s:v>0</s:v>
      </s:c>
      <s:c r="G292" s="37">
        <s:f>E292*F292</s:f>
        <s:v>0</s:v>
      </s:c>
    </s:row>
    <s:row r="293" spans="1:7" ht="30" customHeight="1">
      <s:c r="A293" s="109"/>
      <s:c r="B293" s="34" t="str">
        <s:f>каталог!B302</s:f>
        <s:v>Дом-софа квадратный</s:v>
      </s:c>
      <s:c r="C293" s="34" t="str">
        <s:f>каталог!C302</s:f>
        <s:v>саванна</s:v>
      </s:c>
      <s:c r="D293" s="34" t="str">
        <s:f>каталог!D302</s:f>
        <s:v>ИНП124/с</s:v>
      </s:c>
      <s:c r="E293" s="35">
        <s:f>каталог!F302</s:f>
        <s:v>6948</s:v>
      </s:c>
      <s:c r="F293" s="36">
        <s:f>каталог!G302</s:f>
        <s:v>0</s:v>
      </s:c>
      <s:c r="G293" s="37">
        <s:f>E293*F293</s:f>
        <s:v>0</s:v>
      </s:c>
    </s:row>
    <s:row r="294" spans="1:7" ht="30" customHeight="1">
      <s:c r="A294" s="109"/>
      <s:c r="B294" s="34" t="str">
        <s:f>каталог!B303</s:f>
        <s:v>Дом-софа квадратный</s:v>
      </s:c>
      <s:c r="C294" s="34" t="str">
        <s:f>каталог!C303</s:f>
        <s:v>молочный шоколад</s:v>
      </s:c>
      <s:c r="D294" s="34" t="str">
        <s:f>каталог!D303</s:f>
        <s:v>ИНП124/м</s:v>
      </s:c>
      <s:c r="E294" s="35">
        <s:f>каталог!F303</s:f>
        <s:v>6948</s:v>
      </s:c>
      <s:c r="F294" s="36">
        <s:f>каталог!G303</s:f>
        <s:v>0</s:v>
      </s:c>
      <s:c r="G294" s="37">
        <s:f>E294*F294</s:f>
        <s:v>0</s:v>
      </s:c>
    </s:row>
    <s:row r="295" spans="1:7" ht="30" customHeight="1">
      <s:c r="A295" s="109"/>
      <s:c r="B295" s="34" t="str">
        <s:f>каталог!B304</s:f>
        <s:v>Дом-софа квадратный</s:v>
      </s:c>
      <s:c r="C295" s="34" t="str">
        <s:f>каталог!C304</s:f>
        <s:v>горчица</s:v>
      </s:c>
      <s:c r="D295" s="34" t="str">
        <s:f>каталог!D304</s:f>
        <s:v>ИНП124/г</s:v>
      </s:c>
      <s:c r="E295" s="35">
        <s:f>каталог!F304</s:f>
        <s:v>6948</s:v>
      </s:c>
      <s:c r="F295" s="36">
        <s:f>каталог!G304</s:f>
        <s:v>0</s:v>
      </s:c>
      <s:c r="G295" s="37">
        <s:f>E295*F295</s:f>
        <s:v>0</s:v>
      </s:c>
    </s:row>
    <s:row r="296" spans="1:7" ht="30" customHeight="1">
      <s:c r="A296" s="110"/>
      <s:c r="B296" s="34" t="str">
        <s:f>каталог!B305</s:f>
        <s:v>Дом-софа квадратный</s:v>
      </s:c>
      <s:c r="C296" s="34" t="str">
        <s:f>каталог!C305</s:f>
        <s:v>европа</s:v>
      </s:c>
      <s:c r="D296" s="34" t="str">
        <s:f>каталог!D305</s:f>
        <s:v>ИНП124/е</s:v>
      </s:c>
      <s:c r="E296" s="35">
        <s:f>каталог!F305</s:f>
        <s:v>6948</s:v>
      </s:c>
      <s:c r="F296" s="36">
        <s:f>каталог!G305</s:f>
        <s:v>0</s:v>
      </s:c>
      <s:c r="G296" s="37">
        <s:f>E296*F296</s:f>
        <s:v>0</s:v>
      </s:c>
    </s:row>
    <s:row r="297" spans="1:7" ht="30" customHeight="1">
      <s:c r="A297" s="108">
        <s:v>34</s:v>
      </s:c>
      <s:c r="B297" s="34" t="str">
        <s:f>каталог!B306</s:f>
        <s:v>Кошкин дом</s:v>
      </s:c>
      <s:c r="C297" s="34" t="str">
        <s:f>каталог!C306</s:f>
        <s:v>европа</s:v>
      </s:c>
      <s:c r="D297" s="34" t="str">
        <s:f>каталог!D306</s:f>
        <s:v>НХП114/е</s:v>
      </s:c>
      <s:c r="E297" s="35">
        <s:f>каталог!F306</s:f>
        <s:v>8246</s:v>
      </s:c>
      <s:c r="F297" s="36">
        <s:f>каталог!G306</s:f>
        <s:v>0</s:v>
      </s:c>
      <s:c r="G297" s="37">
        <s:f>E297*F297</s:f>
        <s:v>0</s:v>
      </s:c>
    </s:row>
    <s:row r="298" spans="1:7" ht="30" customHeight="1" thickBot="1">
      <s:c r="A298" s="111"/>
      <s:c r="B298" s="38" t="str">
        <s:f>каталог!B307</s:f>
        <s:v>Кошкин дом</s:v>
      </s:c>
      <s:c r="C298" s="38" t="str">
        <s:f>каталог!C307</s:f>
        <s:v>воздушные шары</s:v>
      </s:c>
      <s:c r="D298" s="38" t="str">
        <s:f>каталог!D307</s:f>
        <s:v>НХП114/в</s:v>
      </s:c>
      <s:c r="E298" s="64">
        <s:f>каталог!F307</s:f>
        <s:v>8246</s:v>
      </s:c>
      <s:c r="F298" s="39">
        <s:f>каталог!G307</s:f>
        <s:v>0</s:v>
      </s:c>
      <s:c r="G298" s="40">
        <s:f>E298*F298</s:f>
        <s:v>0</s:v>
      </s:c>
    </s:row>
    <s:row r="299" spans="1:7" s="2" customFormat="1" ht="30" customHeight="1">
      <s:c r="A299" s="102"/>
      <s:c r="B299" s="1"/>
      <s:c r="C299" s="30"/>
      <s:c r="D299" s="30"/>
      <s:c r="E299" s="42" t="s">
        <s:v>142</s:v>
      </s:c>
      <s:c r="F299" s="42">
        <s:f>SUM(F2:F298)</s:f>
        <s:v>0</s:v>
      </s:c>
      <s:c r="G299" s="43">
        <s:f>SUM(G2:G298)</s:f>
        <s:v>0</s:v>
      </s:c>
    </s:row>
    <s:row r="300" spans="1:7" s="2" customFormat="1">
      <s:c r="A300" s="102"/>
      <s:c r="B300" s="1"/>
      <s:c r="C300" s="1"/>
      <s:c r="D300" s="1"/>
      <s:c r="E300" s="41"/>
      <s:c r="F300" s="41"/>
      <s:c r="G300" s="41"/>
    </s:row>
    <s:row r="301" spans="1:7" s="2" customFormat="1">
      <s:c r="A301" s="102"/>
      <s:c r="B301" s="1"/>
      <s:c r="C301" s="1"/>
      <s:c r="D301" s="1"/>
      <s:c r="E301" s="1"/>
      <s:c r="F301" s="1"/>
      <s:c r="G301" s="1"/>
    </s:row>
    <s:row r="302" spans="1:7" s="2" customFormat="1">
      <s:c r="A302" s="102"/>
      <s:c r="B302" s="1"/>
      <s:c r="C302" s="1"/>
      <s:c r="D302" s="1"/>
      <s:c r="E302" s="1"/>
      <s:c r="F302" s="1"/>
      <s:c r="G302" s="1"/>
    </s:row>
    <s:row r="303" spans="1:7" s="2" customFormat="1">
      <s:c r="A303" s="102"/>
      <s:c r="B303" s="1"/>
      <s:c r="C303" s="1"/>
      <s:c r="D303" s="1"/>
      <s:c r="E303" s="1"/>
      <s:c r="F303" s="1"/>
      <s:c r="G303" s="1"/>
    </s:row>
    <s:row r="304" spans="1:7" s="2" customFormat="1">
      <s:c r="A304" s="102"/>
      <s:c r="B304" s="1"/>
      <s:c r="C304" s="1"/>
      <s:c r="D304" s="1"/>
      <s:c r="E304" s="1"/>
      <s:c r="F304" s="1"/>
      <s:c r="G304" s="1"/>
    </s:row>
    <s:row r="305" spans="1:7" s="2" customFormat="1">
      <s:c r="A305" s="102"/>
      <s:c r="B305" s="1"/>
      <s:c r="C305" s="1"/>
      <s:c r="D305" s="1"/>
      <s:c r="E305" s="1"/>
      <s:c r="F305" s="1"/>
      <s:c r="G305" s="1"/>
    </s:row>
    <s:row r="306" spans="1:7" s="2" customFormat="1">
      <s:c r="A306" s="102"/>
      <s:c r="B306" s="1"/>
      <s:c r="C306" s="1"/>
      <s:c r="D306" s="1"/>
      <s:c r="E306" s="1"/>
      <s:c r="F306" s="1"/>
      <s:c r="G306" s="1"/>
    </s:row>
    <s:row r="307" spans="1:7" s="2" customFormat="1">
      <s:c r="A307" s="102"/>
      <s:c r="B307" s="1"/>
      <s:c r="C307" s="1"/>
      <s:c r="D307" s="1"/>
      <s:c r="E307" s="3"/>
      <s:c r="F307" s="1"/>
      <s:c r="G307" s="1"/>
    </s:row>
    <s:row r="308" spans="1:7" s="2" customFormat="1">
      <s:c r="A308" s="102"/>
      <s:c r="B308" s="1"/>
      <s:c r="C308" s="1"/>
      <s:c r="D308" s="1"/>
      <s:c r="E308" s="3"/>
      <s:c r="F308" s="1"/>
      <s:c r="G308" s="1"/>
    </s:row>
    <s:row r="309" spans="1:7" s="2" customFormat="1">
      <s:c r="A309" s="102"/>
      <s:c r="B309" s="1"/>
      <s:c r="C309" s="1"/>
      <s:c r="D309" s="1"/>
      <s:c r="E309" s="3"/>
      <s:c r="F309" s="1"/>
      <s:c r="G309" s="1"/>
    </s:row>
    <s:row r="310" spans="1:7" s="2" customFormat="1">
      <s:c r="A310" s="102"/>
      <s:c r="B310" s="1"/>
      <s:c r="C310" s="1"/>
      <s:c r="D310" s="1"/>
      <s:c r="E310" s="3"/>
      <s:c r="F310" s="1"/>
      <s:c r="G310" s="1"/>
    </s:row>
    <s:row r="311" spans="1:7" s="2" customFormat="1">
      <s:c r="A311" s="102"/>
      <s:c r="B311" s="1"/>
      <s:c r="C311" s="1"/>
      <s:c r="D311" s="1"/>
      <s:c r="E311" s="3"/>
      <s:c r="F311" s="1"/>
      <s:c r="G311" s="1"/>
    </s:row>
    <s:row r="312" spans="1:7" s="2" customFormat="1">
      <s:c r="A312" s="102"/>
      <s:c r="B312" s="1"/>
      <s:c r="C312" s="1"/>
      <s:c r="D312" s="1"/>
      <s:c r="E312" s="3"/>
      <s:c r="F312" s="1"/>
      <s:c r="G312" s="1"/>
    </s:row>
    <s:row r="313" spans="1:7" s="2" customFormat="1">
      <s:c r="A313" s="102"/>
      <s:c r="B313" s="1"/>
      <s:c r="C313" s="1"/>
      <s:c r="D313" s="1"/>
      <s:c r="E313" s="3"/>
      <s:c r="F313" s="1"/>
      <s:c r="G313" s="1"/>
    </s:row>
    <s:row r="314" spans="1:7" s="2" customFormat="1">
      <s:c r="A314" s="102"/>
      <s:c r="B314" s="1"/>
      <s:c r="C314" s="1"/>
      <s:c r="D314" s="1"/>
      <s:c r="E314" s="3"/>
      <s:c r="F314" s="21"/>
      <s:c r="G314" s="21"/>
    </s:row>
    <s:row r="315" spans="1:7" s="2" customFormat="1">
      <s:c r="A315" s="102"/>
      <s:c r="B315" s="1"/>
      <s:c r="C315" s="1"/>
      <s:c r="D315" s="1"/>
      <s:c r="E315" s="3"/>
      <s:c r="F315" s="21"/>
      <s:c r="G315" s="21"/>
    </s:row>
    <s:row r="316" spans="1:7" s="2" customFormat="1">
      <s:c r="A316" s="102"/>
      <s:c r="B316" s="1"/>
      <s:c r="C316" s="1"/>
      <s:c r="D316" s="1"/>
      <s:c r="E316" s="3"/>
      <s:c r="F316" s="21"/>
      <s:c r="G316" s="21"/>
    </s:row>
    <s:row r="317" spans="1:7" s="2" customFormat="1">
      <s:c r="A317" s="102"/>
      <s:c r="B317" s="1"/>
      <s:c r="C317" s="1"/>
      <s:c r="D317" s="1"/>
      <s:c r="E317" s="3"/>
      <s:c r="F317" s="21"/>
      <s:c r="G317" s="21"/>
    </s:row>
  </s:sheetData>
  <s:mergeCells count="31">
    <s:mergeCell ref="A59:A60"/>
    <s:mergeCell ref="A15:A26"/>
    <s:mergeCell ref="A27:A30"/>
    <s:mergeCell ref="A31:A42"/>
    <s:mergeCell ref="A43:A51"/>
    <s:mergeCell ref="A52:A57"/>
    <s:mergeCell ref="A2:A3"/>
    <s:mergeCell ref="A5:A6"/>
    <s:mergeCell ref="A7:A9"/>
    <s:mergeCell ref="A10:A12"/>
    <s:mergeCell ref="A13:A14"/>
    <s:mergeCell ref="A227:A238"/>
    <s:mergeCell ref="A62:A64"/>
    <s:mergeCell ref="A65:A67"/>
    <s:mergeCell ref="A68:A76"/>
    <s:mergeCell ref="A77:A82"/>
    <s:mergeCell ref="A83:A100"/>
    <s:mergeCell ref="A101:A118"/>
    <s:mergeCell ref="A119:A136"/>
    <s:mergeCell ref="A137:A160"/>
    <s:mergeCell ref="A161:A184"/>
    <s:mergeCell ref="A185:A214"/>
    <s:mergeCell ref="A215:A226"/>
    <s:mergeCell ref="A291:A296"/>
    <s:mergeCell ref="A297:A298"/>
    <s:mergeCell ref="A239:A250"/>
    <s:mergeCell ref="A251:A262"/>
    <s:mergeCell ref="A263:A280"/>
    <s:mergeCell ref="A281:A286"/>
    <s:mergeCell ref="A287:A288"/>
    <s:mergeCell ref="A289:A290"/>
  </s:mergeCells>
  <s:printOptions horizontalCentered="1"/>
  <s:pageMargins left="0" right="0" top="0" bottom="0" header="0.512" footer="0.512"/>
  <s:pageSetup paperSize="9" scale="44" orientation="portrait" verticalDpi="144" r:id="rId1"/>
  <s:headerFooter alignWithMargins="0"/>
</s:worksheet>
</file>

<file path=xl/worksheets/sheet2.xml><?xml version="1.0" encoding="utf-8"?>
<s:worksheet xmlns:r="http://schemas.openxmlformats.org/officeDocument/2006/relationships" xmlns:s="http://schemas.openxmlformats.org/spreadsheetml/2006/main">
  <s:dimension ref="A1:F5"/>
  <s:sheetViews>
    <s:sheetView tabSelected="0" zoomScale="75" zoomScaleNormal="75" workbookViewId="0">
      <s:selection activeCell="D4" sqref="D4"/>
    </s:sheetView>
  </s:sheetViews>
  <s:sheetFormatPr defaultColWidth="10" defaultRowHeight="15.75"/>
  <s:cols>
    <s:col min="1" max="3" width="46.57" style="5" customWidth="1"/>
    <s:col min="4" max="4" width="43.855" style="4" customWidth="1"/>
    <s:col min="5" max="5" width="26.426" style="2" customWidth="1"/>
    <s:col min="6" max="6" width="24.711" style="2" customWidth="1"/>
    <s:col min="7" max="16384" width="9.141" style="5"/>
  </s:cols>
  <s:sheetData>
    <s:row r="1" spans="1:6" s="4" customFormat="1" ht="54.75" customHeight="1" thickBot="1">
      <s:c r="A1" s="28" t="s">
        <s:v>64</s:v>
      </s:c>
      <s:c r="B1" s="29" t="s">
        <s:v>67</s:v>
      </s:c>
      <s:c r="C1" s="62" t="s">
        <s:v>65</s:v>
      </s:c>
      <s:c r="E1" s="2"/>
      <s:c r="F1" s="2"/>
    </s:row>
    <s:row r="2" spans="1:6" s="4" customFormat="1" ht="225.75" customHeight="1" thickBot="1">
      <s:c r="A2" s="6"/>
      <s:c r="B2" s="7"/>
      <s:c r="C2" s="63"/>
      <s:c r="D2" s="61"/>
      <s:c r="E2" s="2"/>
      <s:c r="F2" s="2"/>
    </s:row>
    <s:row r="3" spans="1:6" ht="16.5" thickBot="1"/>
    <s:row r="4" spans="1:6" ht="59.25" customHeight="1" thickBot="1">
      <s:c r="A4" s="28" t="s">
        <s:v>68</s:v>
      </s:c>
      <s:c r="B4" s="29" t="s">
        <s:v>69</s:v>
      </s:c>
      <s:c r="C4" s="28" t="s">
        <s:v>66</s:v>
      </s:c>
    </s:row>
    <s:row r="5" spans="1:6" ht="228" customHeight="1" thickBot="1">
      <s:c r="A5" s="8"/>
      <s:c r="B5" s="8"/>
      <s:c r="C5" s="8"/>
    </s:row>
  </s:sheetData>
  <s:printOptions horizontalCentered="1"/>
  <s:pageMargins left="0" right="0" top="0" bottom="0" header="0.512" footer="0.512"/>
  <s:pageSetup paperSize="9" scale="44" orientation="portrait" verticalDpi="144" r:id="rId1"/>
  <s:headerFooter alignWithMargins="0"/>
  <s:drawing r:id="rId2"/>
</s:worksheet>
</file>

<file path=xl/worksheets/sheet3.xml><?xml version="1.0" encoding="utf-8"?>
<s:worksheet xmlns:r="http://schemas.openxmlformats.org/officeDocument/2006/relationships" xmlns:s="http://schemas.openxmlformats.org/spreadsheetml/2006/main">
  <s:dimension ref="A1:I326"/>
  <s:sheetViews>
    <s:sheetView tabSelected="0" zoomScale="75" zoomScaleNormal="75" workbookViewId="0">
      <s:selection activeCell="C306" sqref="C306"/>
    </s:sheetView>
  </s:sheetViews>
  <s:sheetFormatPr defaultColWidth="10" defaultRowHeight="18.75"/>
  <s:cols>
    <s:col min="1" max="1" width="56.285" style="9" customWidth="1"/>
    <s:col min="2" max="2" width="59.426" style="9" customWidth="1"/>
    <s:col min="3" max="3" width="32.855" style="9" customWidth="1"/>
    <s:col min="4" max="4" width="29.285" style="9" customWidth="1"/>
    <s:col min="5" max="5" width="31.426" style="3" customWidth="1"/>
    <s:col min="6" max="6" width="20.426" style="3" customWidth="1"/>
    <s:col min="7" max="7" width="17" style="9" customWidth="1"/>
    <s:col min="8" max="8" width="20.711" style="9" customWidth="1"/>
    <s:col min="9" max="9" width="24.711" style="2" customWidth="1"/>
    <s:col min="10" max="16384" width="9.141" style="9"/>
  </s:cols>
  <s:sheetData>
    <s:row r="1" spans="1:9" ht="57.75" customHeight="1">
      <s:c r="A1" s="73"/>
      <s:c r="B1" s="133" t="s">
        <s:v>151</s:v>
      </s:c>
      <s:c r="C1" s="133"/>
      <s:c r="D1" s="133"/>
      <s:c r="E1" s="133"/>
      <s:c r="F1" s="133"/>
      <s:c r="G1" s="133"/>
      <s:c r="H1" s="73"/>
    </s:row>
    <s:row r="2" spans="1:9" ht="38.25" customHeight="1">
      <s:c r="A2" s="134" t="s">
        <s:v>83</s:v>
      </s:c>
      <s:c r="B2" s="134"/>
      <s:c r="C2" s="134"/>
      <s:c r="D2" s="134"/>
      <s:c r="E2" s="134"/>
      <s:c r="F2" s="134"/>
      <s:c r="G2" s="134"/>
      <s:c r="H2" s="134"/>
    </s:row>
    <s:row r="3" spans="1:9" ht="50.25" customHeight="1">
      <s:c r="A3" s="112" t="s">
        <s:v>152</s:v>
      </s:c>
      <s:c r="B3" s="112"/>
      <s:c r="C3" s="112"/>
      <s:c r="D3" s="112"/>
      <s:c r="E3" s="112"/>
      <s:c r="F3" s="107"/>
      <s:c r="G3" s="107"/>
      <s:c r="H3" s="107"/>
    </s:row>
    <s:row r="4" spans="1:9" ht="66" customHeight="1">
      <s:c r="A4" s="113" t="s">
        <s:v>153</s:v>
      </s:c>
      <s:c r="B4" s="113"/>
      <s:c r="C4" s="113"/>
      <s:c r="D4" s="113"/>
      <s:c r="E4" s="113"/>
      <s:c r="F4" s="107"/>
      <s:c r="G4" s="107"/>
      <s:c r="H4" s="107"/>
    </s:row>
    <s:row r="5" spans="1:9" s="21" customFormat="1" ht="34.5" customHeight="1">
      <s:c r="A5" s="142" t="s">
        <s:v>159</s:v>
      </s:c>
      <s:c r="B5" s="142"/>
      <s:c r="C5" s="142"/>
      <s:c r="D5" s="142"/>
      <s:c r="E5" s="142"/>
      <s:c r="F5" s="142"/>
      <s:c r="G5" s="142"/>
      <s:c r="H5" s="142"/>
      <s:c r="I5" s="2"/>
    </s:row>
    <s:row r="6" spans="1:9" s="21" customFormat="1" ht="34.5" customHeight="1">
      <s:c r="A6" s="142" t="s">
        <s:v>157</s:v>
      </s:c>
      <s:c r="B6" s="142"/>
      <s:c r="C6" s="142"/>
      <s:c r="D6" s="142"/>
      <s:c r="E6" s="142"/>
      <s:c r="F6" s="142"/>
      <s:c r="G6" s="142"/>
      <s:c r="H6" s="142"/>
      <s:c r="I6" s="2"/>
    </s:row>
    <s:row r="7" spans="1:9" s="21" customFormat="1" ht="34.5" customHeight="1" thickBot="1">
      <s:c r="A7" s="143" t="s">
        <s:v>158</s:v>
      </s:c>
      <s:c r="B7" s="143"/>
      <s:c r="C7" s="143"/>
      <s:c r="D7" s="143"/>
      <s:c r="E7" s="143"/>
      <s:c r="F7" s="143"/>
      <s:c r="G7" s="143"/>
      <s:c r="H7" s="143"/>
      <s:c r="I7" s="2"/>
    </s:row>
    <s:row r="8" spans="1:9" s="21" customFormat="1" ht="84" customHeight="1">
      <s:c r="A8" s="117" t="s">
        <s:v>110</s:v>
      </s:c>
      <s:c r="B8" s="135" t="s">
        <s:v>140</s:v>
      </s:c>
      <s:c r="C8" s="135"/>
      <s:c r="D8" s="135" t="s">
        <s:v>138</s:v>
      </s:c>
      <s:c r="E8" s="135"/>
      <s:c r="F8" s="135" t="s">
        <s:v>109</s:v>
      </s:c>
      <s:c r="G8" s="135"/>
      <s:c r="H8" s="136"/>
      <s:c r="I8" s="2"/>
    </s:row>
    <s:row r="9" spans="1:9" s="21" customFormat="1" ht="84" customHeight="1" thickBot="1">
      <s:c r="A9" s="118"/>
      <s:c r="B9" s="132" t="s">
        <s:v>141</s:v>
      </s:c>
      <s:c r="C9" s="132"/>
      <s:c r="D9" s="132" t="s">
        <s:v>139</s:v>
      </s:c>
      <s:c r="E9" s="132"/>
      <s:c r="F9" s="132" t="s">
        <s:v>108</s:v>
      </s:c>
      <s:c r="G9" s="132"/>
      <s:c r="H9" s="137"/>
      <s:c r="I9" s="2"/>
    </s:row>
    <s:row r="10" spans="1:9" ht="60.75" customHeight="1" thickBot="1">
      <s:c r="A10" s="22" t="s">
        <s:v>74</s:v>
      </s:c>
      <s:c r="B10" s="74" t="s">
        <s:v>75</s:v>
      </s:c>
      <s:c r="C10" s="23" t="s">
        <s:v>81</s:v>
      </s:c>
      <s:c r="D10" s="23" t="s">
        <s:v>76</s:v>
      </s:c>
      <s:c r="E10" s="24" t="s">
        <s:v>77</s:v>
      </s:c>
      <s:c r="F10" s="75" t="s">
        <s:v>78</s:v>
      </s:c>
      <s:c r="G10" s="25" t="s">
        <s:v>79</s:v>
      </s:c>
      <s:c r="H10" s="26" t="s">
        <s:v>80</s:v>
      </s:c>
    </s:row>
    <s:row r="11" spans="1:9" ht="99" customHeight="1">
      <s:c r="A11" s="148"/>
      <s:c r="B11" s="84" t="s">
        <s:v>86</s:v>
      </s:c>
      <s:c r="C11" s="56" t="s">
        <s:v>82</s:v>
      </s:c>
      <s:c r="D11" s="84" t="s">
        <s:v>161</s:v>
      </s:c>
      <s:c r="E11" s="56" t="s">
        <s:v>13</s:v>
      </s:c>
      <s:c r="F11" s="80">
        <s:v>653</s:v>
      </s:c>
      <s:c r="G11" s="56"/>
      <s:c r="H11" s="10">
        <s:f validation_="true">F11*G11</s:f>
        <s:v>0</s:v>
      </s:c>
    </s:row>
    <s:row r="12" spans="1:9" ht="99" customHeight="1" thickBot="1">
      <s:c r="A12" s="149"/>
      <s:c r="B12" s="93" t="s">
        <s:v>87</s:v>
      </s:c>
      <s:c r="C12" s="58" t="s">
        <s:v>82</s:v>
      </s:c>
      <s:c r="D12" s="86" t="s">
        <s:v>162</s:v>
      </s:c>
      <s:c r="E12" s="58" t="s">
        <s:v>14</s:v>
      </s:c>
      <s:c r="F12" s="82">
        <s:v>756</s:v>
      </s:c>
      <s:c r="G12" s="58"/>
      <s:c r="H12" s="11">
        <s:f validation_="true">F12*G12</s:f>
        <s:v>0</s:v>
      </s:c>
    </s:row>
    <s:row r="13" spans="1:9" s="21" customFormat="1" ht="267" customHeight="1" thickBot="1">
      <s:c r="A13" s="52"/>
      <s:c r="B13" s="94" t="s">
        <s:v>148</s:v>
      </s:c>
      <s:c r="C13" s="53" t="s">
        <s:v>82</s:v>
      </s:c>
      <s:c r="D13" s="94" t="s">
        <s:v>163</s:v>
      </s:c>
      <s:c r="E13" s="59" t="s">
        <s:v>149</s:v>
      </s:c>
      <s:c r="F13" s="92">
        <s:v>1335</s:v>
      </s:c>
      <s:c r="G13" s="53"/>
      <s:c r="H13" s="51">
        <s:f validation_="true">F13*G13</s:f>
        <s:v>0</s:v>
      </s:c>
      <s:c r="I13" s="2"/>
    </s:row>
    <s:row r="14" spans="1:9" ht="99" customHeight="1">
      <s:c r="A14" s="125"/>
      <s:c r="B14" s="84" t="s">
        <s:v>84</s:v>
      </s:c>
      <s:c r="C14" s="56" t="s">
        <s:v>82</s:v>
      </s:c>
      <s:c r="D14" s="84" t="s">
        <s:v>164</s:v>
      </s:c>
      <s:c r="E14" s="54" t="s">
        <s:v>44</s:v>
      </s:c>
      <s:c r="F14" s="80">
        <s:v>453</s:v>
      </s:c>
      <s:c r="G14" s="18"/>
      <s:c r="H14" s="10">
        <s:f validation_="true">F14*G14</s:f>
        <s:v>0</s:v>
      </s:c>
    </s:row>
    <s:row r="15" spans="1:9" ht="99" customHeight="1" thickBot="1">
      <s:c r="A15" s="126"/>
      <s:c r="B15" s="86" t="s">
        <s:v>85</s:v>
      </s:c>
      <s:c r="C15" s="59" t="s">
        <s:v>82</s:v>
      </s:c>
      <s:c r="D15" s="87" t="s">
        <s:v>165</s:v>
      </s:c>
      <s:c r="E15" s="55" t="s">
        <s:v>45</s:v>
      </s:c>
      <s:c r="F15" s="82">
        <s:v>654</s:v>
      </s:c>
      <s:c r="G15" s="19"/>
      <s:c r="H15" s="11">
        <s:f validation_="true">F15*G15</s:f>
        <s:v>0</s:v>
      </s:c>
    </s:row>
    <s:row r="16" spans="1:9" s="21" customFormat="1" ht="201" customHeight="1">
      <s:c r="A16" s="49"/>
      <s:c r="B16" s="84" t="s">
        <s:v>145</s:v>
      </s:c>
      <s:c r="C16" s="44" t="s">
        <s:v>82</s:v>
      </s:c>
      <s:c r="D16" s="84" t="s">
        <s:v>166</s:v>
      </s:c>
      <s:c r="E16" s="44" t="s">
        <s:v>144</s:v>
      </s:c>
      <s:c r="F16" s="80">
        <s:v>634</s:v>
      </s:c>
      <s:c r="G16" s="44"/>
      <s:c r="H16" s="10">
        <s:f validation_="true">F16*G16</s:f>
        <s:v>0</s:v>
      </s:c>
      <s:c r="I16" s="2"/>
    </s:row>
    <s:row r="17" spans="1:9" s="21" customFormat="1" ht="201" customHeight="1">
      <s:c r="A17" s="50"/>
      <s:c r="B17" s="85" t="s">
        <s:v>146</s:v>
      </s:c>
      <s:c r="C17" s="45" t="s">
        <s:v>82</s:v>
      </s:c>
      <s:c r="D17" s="85" t="s">
        <s:v>167</s:v>
      </s:c>
      <s:c r="E17" s="45" t="s">
        <s:v>144</s:v>
      </s:c>
      <s:c r="F17" s="81">
        <s:v>634</s:v>
      </s:c>
      <s:c r="G17" s="45"/>
      <s:c r="H17" s="13">
        <s:f validation_="true">F17*G17</s:f>
        <s:v>0</s:v>
      </s:c>
      <s:c r="I17" s="2"/>
    </s:row>
    <s:row r="18" spans="1:9" s="21" customFormat="1" ht="201" customHeight="1" thickBot="1">
      <s:c r="A18" s="48"/>
      <s:c r="B18" s="87" t="s">
        <s:v>147</s:v>
      </s:c>
      <s:c r="C18" s="46" t="s">
        <s:v>82</s:v>
      </s:c>
      <s:c r="D18" s="87" t="s">
        <s:v>168</s:v>
      </s:c>
      <s:c r="E18" s="47" t="s">
        <s:v>144</s:v>
      </s:c>
      <s:c r="F18" s="92">
        <s:v>634</s:v>
      </s:c>
      <s:c r="G18" s="47"/>
      <s:c r="H18" s="51">
        <s:f validation_="true">F18*G18</s:f>
        <s:v>0</s:v>
      </s:c>
      <s:c r="I18" s="2"/>
    </s:row>
    <s:row r="19" spans="1:9" s="21" customFormat="1" ht="99" customHeight="1">
      <s:c r="A19" s="127"/>
      <s:c r="B19" s="88" t="s">
        <s:v>71</s:v>
      </s:c>
      <s:c r="C19" s="27" t="s">
        <s:v>67</s:v>
      </s:c>
      <s:c r="D19" s="84" t="s">
        <s:v>169</s:v>
      </s:c>
      <s:c r="E19" s="114" t="s">
        <s:v>70</s:v>
      </s:c>
      <s:c r="F19" s="80">
        <s:v>3989</s:v>
      </s:c>
      <s:c r="G19" s="18"/>
      <s:c r="H19" s="10">
        <s:f validation_="true">F19*G19</s:f>
        <s:v>0</s:v>
      </s:c>
      <s:c r="I19" s="2"/>
    </s:row>
    <s:row r="20" spans="1:9" s="21" customFormat="1" ht="99" customHeight="1">
      <s:c r="A20" s="128"/>
      <s:c r="B20" s="89" t="s">
        <s:v>71</s:v>
      </s:c>
      <s:c r="C20" s="15" t="s">
        <s:v>65</s:v>
      </s:c>
      <s:c r="D20" s="85" t="s">
        <s:v>170</s:v>
      </s:c>
      <s:c r="E20" s="115"/>
      <s:c r="F20" s="81">
        <s:v>3989</s:v>
      </s:c>
      <s:c r="G20" s="20"/>
      <s:c r="H20" s="13">
        <s:f>F19*G20</s:f>
        <s:v>0</s:v>
      </s:c>
      <s:c r="I20" s="2"/>
    </s:row>
    <s:row r="21" spans="1:9" s="21" customFormat="1" ht="99" customHeight="1" thickBot="1">
      <s:c r="A21" s="129"/>
      <s:c r="B21" s="91" t="s">
        <s:v>71</s:v>
      </s:c>
      <s:c r="C21" s="16" t="s">
        <s:v>68</s:v>
      </s:c>
      <s:c r="D21" s="86" t="s">
        <s:v>171</s:v>
      </s:c>
      <s:c r="E21" s="116"/>
      <s:c r="F21" s="92">
        <s:v>3989</s:v>
      </s:c>
      <s:c r="G21" s="19"/>
      <s:c r="H21" s="11">
        <s:f>F19*G21</s:f>
        <s:v>0</s:v>
      </s:c>
      <s:c r="I21" s="2"/>
    </s:row>
    <s:row r="22" spans="1:9" ht="85.5" customHeight="1">
      <s:c r="A22" s="125"/>
      <s:c r="B22" s="88" t="s">
        <s:v>62</s:v>
      </s:c>
      <s:c r="C22" s="14" t="s">
        <s:v>65</s:v>
      </s:c>
      <s:c r="D22" s="84" t="s">
        <s:v>172</s:v>
      </s:c>
      <s:c r="E22" s="114" t="s">
        <s:v>63</s:v>
      </s:c>
      <s:c r="F22" s="80">
        <s:v>5581</s:v>
      </s:c>
      <s:c r="G22" s="68"/>
      <s:c r="H22" s="10">
        <s:f>F22*G22</s:f>
        <s:v>0</s:v>
      </s:c>
    </s:row>
    <s:row r="23" spans="1:9" ht="85.5" customHeight="1" thickBot="1">
      <s:c r="A23" s="126"/>
      <s:c r="B23" s="90" t="s">
        <s:v>62</s:v>
      </s:c>
      <s:c r="C23" s="16" t="s">
        <s:v>68</s:v>
      </s:c>
      <s:c r="D23" s="86" t="s">
        <s:v>173</s:v>
      </s:c>
      <s:c r="E23" s="116"/>
      <s:c r="F23" s="82">
        <s:v>5581</s:v>
      </s:c>
      <s:c r="G23" s="69"/>
      <s:c r="H23" s="11">
        <s:f>F22*G23</s:f>
        <s:v>0</s:v>
      </s:c>
    </s:row>
    <s:row r="24" spans="1:9" ht="27" customHeight="1">
      <s:c r="A24" s="144"/>
      <s:c r="B24" s="79" t="s">
        <s:v>88</s:v>
      </s:c>
      <s:c r="C24" s="27" t="s">
        <s:v>65</s:v>
      </s:c>
      <s:c r="D24" s="87" t="s">
        <s:v>174</s:v>
      </s:c>
      <s:c r="E24" s="130" t="s">
        <s:v>55</s:v>
      </s:c>
      <s:c r="F24" s="83">
        <s:v>2942</s:v>
      </s:c>
      <s:c r="G24" s="67"/>
      <s:c r="H24" s="17">
        <s:f>F24*G24</s:f>
        <s:v>0</s:v>
      </s:c>
    </s:row>
    <s:row r="25" spans="1:9" ht="27" customHeight="1">
      <s:c r="A25" s="145"/>
      <s:c r="B25" s="77" t="s">
        <s:v>88</s:v>
      </s:c>
      <s:c r="C25" s="15" t="s">
        <s:v>67</s:v>
      </s:c>
      <s:c r="D25" s="85" t="s">
        <s:v>175</s:v>
      </s:c>
      <s:c r="E25" s="115"/>
      <s:c r="F25" s="81">
        <s:v>2942</s:v>
      </s:c>
      <s:c r="G25" s="66"/>
      <s:c r="H25" s="13">
        <s:f>F24*G25</s:f>
        <s:v>0</s:v>
      </s:c>
    </s:row>
    <s:row r="26" spans="1:9" ht="27" customHeight="1">
      <s:c r="A26" s="145"/>
      <s:c r="B26" s="77" t="s">
        <s:v>88</s:v>
      </s:c>
      <s:c r="C26" s="15" t="s">
        <s:v>64</s:v>
      </s:c>
      <s:c r="D26" s="85" t="s">
        <s:v>176</s:v>
      </s:c>
      <s:c r="E26" s="115"/>
      <s:c r="F26" s="83">
        <s:v>2942</s:v>
      </s:c>
      <s:c r="G26" s="66"/>
      <s:c r="H26" s="13">
        <s:f>F24*G26</s:f>
        <s:v>0</s:v>
      </s:c>
    </s:row>
    <s:row r="27" spans="1:9" ht="27" customHeight="1">
      <s:c r="A27" s="145"/>
      <s:c r="B27" s="77" t="s">
        <s:v>88</s:v>
      </s:c>
      <s:c r="C27" s="15" t="s">
        <s:v>66</s:v>
      </s:c>
      <s:c r="D27" s="85" t="s">
        <s:v>177</s:v>
      </s:c>
      <s:c r="E27" s="115"/>
      <s:c r="F27" s="81">
        <s:v>2942</s:v>
      </s:c>
      <s:c r="G27" s="66"/>
      <s:c r="H27" s="13">
        <s:f>F24*G27</s:f>
        <s:v>0</s:v>
      </s:c>
    </s:row>
    <s:row r="28" spans="1:9" ht="27" customHeight="1">
      <s:c r="A28" s="145"/>
      <s:c r="B28" s="77" t="s">
        <s:v>88</s:v>
      </s:c>
      <s:c r="C28" s="15" t="s">
        <s:v>68</s:v>
      </s:c>
      <s:c r="D28" s="85" t="s">
        <s:v>178</s:v>
      </s:c>
      <s:c r="E28" s="115"/>
      <s:c r="F28" s="83">
        <s:v>2942</s:v>
      </s:c>
      <s:c r="G28" s="66"/>
      <s:c r="H28" s="13">
        <s:f>F24*G28</s:f>
        <s:v>0</s:v>
      </s:c>
    </s:row>
    <s:row r="29" spans="1:9" ht="27" customHeight="1" thickBot="1">
      <s:c r="A29" s="145"/>
      <s:c r="B29" s="78" t="s">
        <s:v>88</s:v>
      </s:c>
      <s:c r="C29" s="16" t="s">
        <s:v>69</s:v>
      </s:c>
      <s:c r="D29" s="86" t="s">
        <s:v>179</s:v>
      </s:c>
      <s:c r="E29" s="116"/>
      <s:c r="F29" s="82">
        <s:v>2942</s:v>
      </s:c>
      <s:c r="G29" s="65"/>
      <s:c r="H29" s="11">
        <s:f>F24*G29</s:f>
        <s:v>0</s:v>
      </s:c>
    </s:row>
    <s:row r="30" spans="1:9" ht="27" customHeight="1">
      <s:c r="A30" s="146"/>
      <s:c r="B30" s="91" t="s">
        <s:v>89</s:v>
      </s:c>
      <s:c r="C30" s="27" t="s">
        <s:v>65</s:v>
      </s:c>
      <s:c r="D30" s="87" t="s">
        <s:v>180</s:v>
      </s:c>
      <s:c r="E30" s="130" t="s">
        <s:v>56</s:v>
      </s:c>
      <s:c r="F30" s="83">
        <s:v>3873</s:v>
      </s:c>
      <s:c r="G30" s="60"/>
      <s:c r="H30" s="17">
        <s:f>F30*G30</s:f>
        <s:v>0</s:v>
      </s:c>
    </s:row>
    <s:row r="31" spans="1:9" ht="27" customHeight="1">
      <s:c r="A31" s="146"/>
      <s:c r="B31" s="91" t="s">
        <s:v>89</s:v>
      </s:c>
      <s:c r="C31" s="15" t="s">
        <s:v>67</s:v>
      </s:c>
      <s:c r="D31" s="85" t="s">
        <s:v>181</s:v>
      </s:c>
      <s:c r="E31" s="115"/>
      <s:c r="F31" s="81">
        <s:v>3873</s:v>
      </s:c>
      <s:c r="G31" s="20"/>
      <s:c r="H31" s="13">
        <s:f>F30*G31</s:f>
        <s:v>0</s:v>
      </s:c>
    </s:row>
    <s:row r="32" spans="1:9" ht="27" customHeight="1">
      <s:c r="A32" s="146"/>
      <s:c r="B32" s="91" t="s">
        <s:v>89</s:v>
      </s:c>
      <s:c r="C32" s="15" t="s">
        <s:v>64</s:v>
      </s:c>
      <s:c r="D32" s="85" t="s">
        <s:v>182</s:v>
      </s:c>
      <s:c r="E32" s="115"/>
      <s:c r="F32" s="83">
        <s:v>3873</s:v>
      </s:c>
      <s:c r="G32" s="20"/>
      <s:c r="H32" s="13">
        <s:f>F30*G32</s:f>
        <s:v>0</s:v>
      </s:c>
    </s:row>
    <s:row r="33" spans="1:8" ht="27" customHeight="1">
      <s:c r="A33" s="146"/>
      <s:c r="B33" s="91" t="s">
        <s:v>89</s:v>
      </s:c>
      <s:c r="C33" s="15" t="s">
        <s:v>66</s:v>
      </s:c>
      <s:c r="D33" s="85" t="s">
        <s:v>183</s:v>
      </s:c>
      <s:c r="E33" s="115"/>
      <s:c r="F33" s="81">
        <s:v>3873</s:v>
      </s:c>
      <s:c r="G33" s="20"/>
      <s:c r="H33" s="13">
        <s:f>F30*G33</s:f>
        <s:v>0</s:v>
      </s:c>
    </s:row>
    <s:row r="34" spans="1:8" ht="27" customHeight="1">
      <s:c r="A34" s="146"/>
      <s:c r="B34" s="91" t="s">
        <s:v>89</s:v>
      </s:c>
      <s:c r="C34" s="15" t="s">
        <s:v>68</s:v>
      </s:c>
      <s:c r="D34" s="85" t="s">
        <s:v>184</s:v>
      </s:c>
      <s:c r="E34" s="115"/>
      <s:c r="F34" s="83">
        <s:v>3873</s:v>
      </s:c>
      <s:c r="G34" s="20"/>
      <s:c r="H34" s="13">
        <s:f>F30*G34</s:f>
        <s:v>0</s:v>
      </s:c>
    </s:row>
    <s:row r="35" spans="1:8" ht="27" customHeight="1" thickBot="1">
      <s:c r="A35" s="147"/>
      <s:c r="B35" s="91" t="s">
        <s:v>89</s:v>
      </s:c>
      <s:c r="C35" s="16" t="s">
        <s:v>69</s:v>
      </s:c>
      <s:c r="D35" s="86" t="s">
        <s:v>185</s:v>
      </s:c>
      <s:c r="E35" s="116"/>
      <s:c r="F35" s="82">
        <s:v>3873</s:v>
      </s:c>
      <s:c r="G35" s="19"/>
      <s:c r="H35" s="11">
        <s:f>F30*G35</s:f>
        <s:v>0</s:v>
      </s:c>
    </s:row>
    <s:row r="36" spans="1:8" ht="47.25" customHeight="1">
      <s:c r="A36" s="125"/>
      <s:c r="B36" s="88" t="s">
        <s:v>58</s:v>
      </s:c>
      <s:c r="C36" s="14" t="s">
        <s:v>65</s:v>
      </s:c>
      <s:c r="D36" s="84" t="s">
        <s:v>186</s:v>
      </s:c>
      <s:c r="E36" s="114" t="s">
        <s:v>59</s:v>
      </s:c>
      <s:c r="F36" s="80">
        <s:v>3649</s:v>
      </s:c>
      <s:c r="G36" s="56"/>
      <s:c r="H36" s="12">
        <s:f validation_="true">F36*G36</s:f>
        <s:v>0</s:v>
      </s:c>
    </s:row>
    <s:row r="37" spans="1:8" ht="47.25" customHeight="1">
      <s:c r="A37" s="141"/>
      <s:c r="B37" s="89" t="s">
        <s:v>58</s:v>
      </s:c>
      <s:c r="C37" s="15" t="s">
        <s:v>67</s:v>
      </s:c>
      <s:c r="D37" s="85" t="s">
        <s:v>187</s:v>
      </s:c>
      <s:c r="E37" s="115"/>
      <s:c r="F37" s="81">
        <s:v>3649</s:v>
      </s:c>
      <s:c r="G37" s="57"/>
      <s:c r="H37" s="13">
        <s:f>F36*G37</s:f>
        <s:v>0</s:v>
      </s:c>
    </s:row>
    <s:row r="38" spans="1:8" ht="47.25" customHeight="1">
      <s:c r="A38" s="141"/>
      <s:c r="B38" s="89" t="s">
        <s:v>58</s:v>
      </s:c>
      <s:c r="C38" s="15" t="s">
        <s:v>68</s:v>
      </s:c>
      <s:c r="D38" s="85" t="s">
        <s:v>188</s:v>
      </s:c>
      <s:c r="E38" s="115"/>
      <s:c r="F38" s="83">
        <s:v>3649</s:v>
      </s:c>
      <s:c r="G38" s="57"/>
      <s:c r="H38" s="13">
        <s:f>F36*G38</s:f>
        <s:v>0</s:v>
      </s:c>
    </s:row>
    <s:row r="39" spans="1:8" ht="47.25" customHeight="1" thickBot="1">
      <s:c r="A39" s="126"/>
      <s:c r="B39" s="90" t="s">
        <s:v>58</s:v>
      </s:c>
      <s:c r="C39" s="16" t="s">
        <s:v>69</s:v>
      </s:c>
      <s:c r="D39" s="86" t="s">
        <s:v>189</s:v>
      </s:c>
      <s:c r="E39" s="116"/>
      <s:c r="F39" s="81">
        <s:v>3649</s:v>
      </s:c>
      <s:c r="G39" s="58"/>
      <s:c r="H39" s="11">
        <s:f>F36*G39</s:f>
        <s:v>0</s:v>
      </s:c>
    </s:row>
    <s:row r="40" spans="1:8" ht="28.5" customHeight="1">
      <s:c r="A40" s="138"/>
      <s:c r="B40" s="76" t="s">
        <s:v>90</s:v>
      </s:c>
      <s:c r="C40" s="14" t="s">
        <s:v>65</s:v>
      </s:c>
      <s:c r="D40" s="84" t="s">
        <s:v>190</s:v>
      </s:c>
      <s:c r="E40" s="114" t="s">
        <s:v>60</s:v>
      </s:c>
      <s:c r="F40" s="80">
        <s:v>2865</s:v>
      </s:c>
      <s:c r="G40" s="56"/>
      <s:c r="H40" s="10">
        <s:f>F40*G40</s:f>
        <s:v>0</s:v>
      </s:c>
    </s:row>
    <s:row r="41" spans="1:8" ht="28.5" customHeight="1">
      <s:c r="A41" s="139"/>
      <s:c r="B41" s="77" t="s">
        <s:v>90</s:v>
      </s:c>
      <s:c r="C41" s="15" t="s">
        <s:v>67</s:v>
      </s:c>
      <s:c r="D41" s="85" t="s">
        <s:v>191</s:v>
      </s:c>
      <s:c r="E41" s="115"/>
      <s:c r="F41" s="81">
        <s:v>2865</s:v>
      </s:c>
      <s:c r="G41" s="57"/>
      <s:c r="H41" s="13">
        <s:f>F40*G41</s:f>
        <s:v>0</s:v>
      </s:c>
    </s:row>
    <s:row r="42" spans="1:8" ht="28.5" customHeight="1">
      <s:c r="A42" s="139"/>
      <s:c r="B42" s="77" t="s">
        <s:v>90</s:v>
      </s:c>
      <s:c r="C42" s="15" t="s">
        <s:v>64</s:v>
      </s:c>
      <s:c r="D42" s="85" t="s">
        <s:v>192</s:v>
      </s:c>
      <s:c r="E42" s="115"/>
      <s:c r="F42" s="83">
        <s:v>2865</s:v>
      </s:c>
      <s:c r="G42" s="57"/>
      <s:c r="H42" s="13">
        <s:f>F40*G42</s:f>
        <s:v>0</s:v>
      </s:c>
    </s:row>
    <s:row r="43" spans="1:8" ht="28.5" customHeight="1">
      <s:c r="A43" s="139"/>
      <s:c r="B43" s="77" t="s">
        <s:v>90</s:v>
      </s:c>
      <s:c r="C43" s="15" t="s">
        <s:v>66</s:v>
      </s:c>
      <s:c r="D43" s="85" t="s">
        <s:v>193</s:v>
      </s:c>
      <s:c r="E43" s="115"/>
      <s:c r="F43" s="81">
        <s:v>2865</s:v>
      </s:c>
      <s:c r="G43" s="57"/>
      <s:c r="H43" s="13">
        <s:f>F40*G43</s:f>
        <s:v>0</s:v>
      </s:c>
    </s:row>
    <s:row r="44" spans="1:8" ht="28.5" customHeight="1">
      <s:c r="A44" s="139"/>
      <s:c r="B44" s="77" t="s">
        <s:v>90</s:v>
      </s:c>
      <s:c r="C44" s="15" t="s">
        <s:v>68</s:v>
      </s:c>
      <s:c r="D44" s="85" t="s">
        <s:v>194</s:v>
      </s:c>
      <s:c r="E44" s="115"/>
      <s:c r="F44" s="83">
        <s:v>2865</s:v>
      </s:c>
      <s:c r="G44" s="57"/>
      <s:c r="H44" s="13">
        <s:f>F40*G44</s:f>
        <s:v>0</s:v>
      </s:c>
    </s:row>
    <s:row r="45" spans="1:8" ht="28.5" customHeight="1" thickBot="1">
      <s:c r="A45" s="139"/>
      <s:c r="B45" s="78" t="s">
        <s:v>90</s:v>
      </s:c>
      <s:c r="C45" s="16" t="s">
        <s:v>69</s:v>
      </s:c>
      <s:c r="D45" s="86" t="s">
        <s:v>195</s:v>
      </s:c>
      <s:c r="E45" s="116"/>
      <s:c r="F45" s="81">
        <s:v>2865</s:v>
      </s:c>
      <s:c r="G45" s="58"/>
      <s:c r="H45" s="11">
        <s:f>F40*G45</s:f>
        <s:v>0</s:v>
      </s:c>
    </s:row>
    <s:row r="46" spans="1:8" ht="28.5" customHeight="1">
      <s:c r="A46" s="139"/>
      <s:c r="B46" s="76" t="s">
        <s:v>91</s:v>
      </s:c>
      <s:c r="C46" s="14" t="s">
        <s:v>65</s:v>
      </s:c>
      <s:c r="D46" s="84" t="s">
        <s:v>196</s:v>
      </s:c>
      <s:c r="E46" s="114" t="s">
        <s:v>61</s:v>
      </s:c>
      <s:c r="F46" s="80">
        <s:v>3767</s:v>
      </s:c>
      <s:c r="G46" s="56"/>
      <s:c r="H46" s="10">
        <s:f>F46*G46</s:f>
        <s:v>0</s:v>
      </s:c>
    </s:row>
    <s:row r="47" spans="1:8" ht="28.5" customHeight="1">
      <s:c r="A47" s="139"/>
      <s:c r="B47" s="77" t="s">
        <s:v>91</s:v>
      </s:c>
      <s:c r="C47" s="15" t="s">
        <s:v>67</s:v>
      </s:c>
      <s:c r="D47" s="85" t="s">
        <s:v>197</s:v>
      </s:c>
      <s:c r="E47" s="115"/>
      <s:c r="F47" s="81">
        <s:v>3767</s:v>
      </s:c>
      <s:c r="G47" s="57"/>
      <s:c r="H47" s="13">
        <s:f>F46*G47</s:f>
        <s:v>0</s:v>
      </s:c>
    </s:row>
    <s:row r="48" spans="1:8" ht="28.5" customHeight="1">
      <s:c r="A48" s="139"/>
      <s:c r="B48" s="77" t="s">
        <s:v>91</s:v>
      </s:c>
      <s:c r="C48" s="15" t="s">
        <s:v>64</s:v>
      </s:c>
      <s:c r="D48" s="85" t="s">
        <s:v>198</s:v>
      </s:c>
      <s:c r="E48" s="115"/>
      <s:c r="F48" s="83">
        <s:v>3767</s:v>
      </s:c>
      <s:c r="G48" s="57"/>
      <s:c r="H48" s="13">
        <s:f>F46*G48</s:f>
        <s:v>0</s:v>
      </s:c>
    </s:row>
    <s:row r="49" spans="1:8" ht="28.5" customHeight="1">
      <s:c r="A49" s="139"/>
      <s:c r="B49" s="77" t="s">
        <s:v>91</s:v>
      </s:c>
      <s:c r="C49" s="15" t="s">
        <s:v>66</s:v>
      </s:c>
      <s:c r="D49" s="85" t="s">
        <s:v>199</s:v>
      </s:c>
      <s:c r="E49" s="115"/>
      <s:c r="F49" s="81">
        <s:v>3767</s:v>
      </s:c>
      <s:c r="G49" s="57"/>
      <s:c r="H49" s="13">
        <s:f>F46*G49</s:f>
        <s:v>0</s:v>
      </s:c>
    </s:row>
    <s:row r="50" spans="1:8" ht="28.5" customHeight="1">
      <s:c r="A50" s="139"/>
      <s:c r="B50" s="77" t="s">
        <s:v>91</s:v>
      </s:c>
      <s:c r="C50" s="15" t="s">
        <s:v>68</s:v>
      </s:c>
      <s:c r="D50" s="85" t="s">
        <s:v>200</s:v>
      </s:c>
      <s:c r="E50" s="115"/>
      <s:c r="F50" s="83">
        <s:v>3767</s:v>
      </s:c>
      <s:c r="G50" s="57"/>
      <s:c r="H50" s="13">
        <s:f>F46*G50</s:f>
        <s:v>0</s:v>
      </s:c>
    </s:row>
    <s:row r="51" spans="1:8" ht="28.5" customHeight="1" thickBot="1">
      <s:c r="A51" s="140"/>
      <s:c r="B51" s="78" t="s">
        <s:v>91</s:v>
      </s:c>
      <s:c r="C51" s="16" t="s">
        <s:v>69</s:v>
      </s:c>
      <s:c r="D51" s="86" t="s">
        <s:v>201</s:v>
      </s:c>
      <s:c r="E51" s="116"/>
      <s:c r="F51" s="82">
        <s:v>3767</s:v>
      </s:c>
      <s:c r="G51" s="58"/>
      <s:c r="H51" s="11">
        <s:f>F46*G51</s:f>
        <s:v>0</s:v>
      </s:c>
    </s:row>
    <s:row r="52" spans="1:8" ht="28.5" customHeight="1">
      <s:c r="A52" s="119"/>
      <s:c r="B52" s="76" t="s">
        <s:v>92</s:v>
      </s:c>
      <s:c r="C52" s="14" t="s">
        <s:v>67</s:v>
      </s:c>
      <s:c r="D52" s="84" t="s">
        <s:v>202</s:v>
      </s:c>
      <s:c r="E52" s="114" t="s">
        <s:v>7</s:v>
      </s:c>
      <s:c r="F52" s="80">
        <s:v>1999</s:v>
      </s:c>
      <s:c r="G52" s="56"/>
      <s:c r="H52" s="10">
        <s:f>F52*G52</s:f>
        <s:v>0</s:v>
      </s:c>
    </s:row>
    <s:row r="53" spans="1:8" ht="28.5" customHeight="1">
      <s:c r="A53" s="120"/>
      <s:c r="B53" s="77" t="s">
        <s:v>92</s:v>
      </s:c>
      <s:c r="C53" s="15" t="s">
        <s:v>65</s:v>
      </s:c>
      <s:c r="D53" s="85" t="s">
        <s:v>203</s:v>
      </s:c>
      <s:c r="E53" s="115"/>
      <s:c r="F53" s="81">
        <s:v>1999</s:v>
      </s:c>
      <s:c r="G53" s="57"/>
      <s:c r="H53" s="13">
        <s:f>F52*G53</s:f>
        <s:v>0</s:v>
      </s:c>
    </s:row>
    <s:row r="54" spans="1:8" ht="28.5" customHeight="1" thickBot="1">
      <s:c r="A54" s="120"/>
      <s:c r="B54" s="78" t="s">
        <s:v>92</s:v>
      </s:c>
      <s:c r="C54" s="16" t="s">
        <s:v>68</s:v>
      </s:c>
      <s:c r="D54" s="86" t="s">
        <s:v>204</s:v>
      </s:c>
      <s:c r="E54" s="116"/>
      <s:c r="F54" s="82">
        <s:v>1999</s:v>
      </s:c>
      <s:c r="G54" s="58"/>
      <s:c r="H54" s="11">
        <s:f>F52*G54</s:f>
        <s:v>0</s:v>
      </s:c>
    </s:row>
    <s:row r="55" spans="1:8" ht="28.5" customHeight="1">
      <s:c r="A55" s="120"/>
      <s:c r="B55" s="76" t="s">
        <s:v>93</s:v>
      </s:c>
      <s:c r="C55" s="14" t="s">
        <s:v>67</s:v>
      </s:c>
      <s:c r="D55" s="84" t="s">
        <s:v>205</s:v>
      </s:c>
      <s:c r="E55" s="114" t="s">
        <s:v>8</s:v>
      </s:c>
      <s:c r="F55" s="80">
        <s:v>2405</s:v>
      </s:c>
      <s:c r="G55" s="56"/>
      <s:c r="H55" s="10">
        <s:f>F55*G55</s:f>
        <s:v>0</s:v>
      </s:c>
    </s:row>
    <s:row r="56" spans="1:8" ht="28.5" customHeight="1">
      <s:c r="A56" s="120"/>
      <s:c r="B56" s="77" t="s">
        <s:v>93</s:v>
      </s:c>
      <s:c r="C56" s="15" t="s">
        <s:v>65</s:v>
      </s:c>
      <s:c r="D56" s="85" t="s">
        <s:v>206</s:v>
      </s:c>
      <s:c r="E56" s="115"/>
      <s:c r="F56" s="81">
        <s:v>2405</s:v>
      </s:c>
      <s:c r="G56" s="57"/>
      <s:c r="H56" s="13">
        <s:f>F55*G56</s:f>
        <s:v>0</s:v>
      </s:c>
    </s:row>
    <s:row r="57" spans="1:8" ht="28.5" customHeight="1" thickBot="1">
      <s:c r="A57" s="120"/>
      <s:c r="B57" s="78" t="s">
        <s:v>93</s:v>
      </s:c>
      <s:c r="C57" s="16" t="s">
        <s:v>68</s:v>
      </s:c>
      <s:c r="D57" s="86" t="s">
        <s:v>207</s:v>
      </s:c>
      <s:c r="E57" s="116"/>
      <s:c r="F57" s="82">
        <s:v>2405</s:v>
      </s:c>
      <s:c r="G57" s="58"/>
      <s:c r="H57" s="11">
        <s:f>F55*G57</s:f>
        <s:v>0</s:v>
      </s:c>
    </s:row>
    <s:row r="58" spans="1:8" ht="28.5" customHeight="1">
      <s:c r="A58" s="120"/>
      <s:c r="B58" s="79" t="s">
        <s:v>94</s:v>
      </s:c>
      <s:c r="C58" s="27" t="s">
        <s:v>67</s:v>
      </s:c>
      <s:c r="D58" s="87" t="s">
        <s:v>208</s:v>
      </s:c>
      <s:c r="E58" s="130" t="s">
        <s:v>9</s:v>
      </s:c>
      <s:c r="F58" s="83">
        <s:v>2838</s:v>
      </s:c>
      <s:c r="G58" s="60"/>
      <s:c r="H58" s="17">
        <s:f>F58*G58</s:f>
        <s:v>0</s:v>
      </s:c>
    </s:row>
    <s:row r="59" spans="1:8" ht="28.5" customHeight="1">
      <s:c r="A59" s="120"/>
      <s:c r="B59" s="77" t="s">
        <s:v>94</s:v>
      </s:c>
      <s:c r="C59" s="15" t="s">
        <s:v>65</s:v>
      </s:c>
      <s:c r="D59" s="85" t="s">
        <s:v>209</s:v>
      </s:c>
      <s:c r="E59" s="115"/>
      <s:c r="F59" s="81">
        <s:v>2838</s:v>
      </s:c>
      <s:c r="G59" s="57"/>
      <s:c r="H59" s="13">
        <s:f>F58*G59</s:f>
        <s:v>0</s:v>
      </s:c>
    </s:row>
    <s:row r="60" spans="1:8" ht="28.5" customHeight="1" thickBot="1">
      <s:c r="A60" s="121"/>
      <s:c r="B60" s="78" t="s">
        <s:v>94</s:v>
      </s:c>
      <s:c r="C60" s="16" t="s">
        <s:v>68</s:v>
      </s:c>
      <s:c r="D60" s="86" t="s">
        <s:v>210</s:v>
      </s:c>
      <s:c r="E60" s="116"/>
      <s:c r="F60" s="82">
        <s:v>2838</s:v>
      </s:c>
      <s:c r="G60" s="58"/>
      <s:c r="H60" s="11">
        <s:f>F58*G60</s:f>
        <s:v>0</s:v>
      </s:c>
    </s:row>
    <s:row r="61" spans="1:8" ht="45" customHeight="1">
      <s:c r="A61" s="119"/>
      <s:c r="B61" s="76" t="s">
        <s:v>95</s:v>
      </s:c>
      <s:c r="C61" s="14" t="s">
        <s:v>67</s:v>
      </s:c>
      <s:c r="D61" s="84" t="s">
        <s:v>211</s:v>
      </s:c>
      <s:c r="E61" s="114" t="s">
        <s:v>5</s:v>
      </s:c>
      <s:c r="F61" s="80">
        <s:v>2525</s:v>
      </s:c>
      <s:c r="G61" s="56"/>
      <s:c r="H61" s="10">
        <s:f>F61*G61</s:f>
        <s:v>0</s:v>
      </s:c>
    </s:row>
    <s:row r="62" spans="1:8" ht="45" customHeight="1">
      <s:c r="A62" s="120"/>
      <s:c r="B62" s="77" t="s">
        <s:v>95</s:v>
      </s:c>
      <s:c r="C62" s="15" t="s">
        <s:v>65</s:v>
      </s:c>
      <s:c r="D62" s="85" t="s">
        <s:v>212</s:v>
      </s:c>
      <s:c r="E62" s="115"/>
      <s:c r="F62" s="81">
        <s:v>2525</s:v>
      </s:c>
      <s:c r="G62" s="57"/>
      <s:c r="H62" s="13">
        <s:f>F61*G62</s:f>
        <s:v>0</s:v>
      </s:c>
    </s:row>
    <s:row r="63" spans="1:8" ht="45" customHeight="1" thickBot="1">
      <s:c r="A63" s="120"/>
      <s:c r="B63" s="78" t="s">
        <s:v>95</s:v>
      </s:c>
      <s:c r="C63" s="16" t="s">
        <s:v>68</s:v>
      </s:c>
      <s:c r="D63" s="86" t="s">
        <s:v>213</s:v>
      </s:c>
      <s:c r="E63" s="116"/>
      <s:c r="F63" s="82">
        <s:v>2525</s:v>
      </s:c>
      <s:c r="G63" s="58"/>
      <s:c r="H63" s="11">
        <s:f>F61*G63</s:f>
        <s:v>0</s:v>
      </s:c>
    </s:row>
    <s:row r="64" spans="1:8" ht="45" customHeight="1">
      <s:c r="A64" s="120"/>
      <s:c r="B64" s="79" t="s">
        <s:v>96</s:v>
      </s:c>
      <s:c r="C64" s="27" t="s">
        <s:v>67</s:v>
      </s:c>
      <s:c r="D64" s="87" t="s">
        <s:v>214</s:v>
      </s:c>
      <s:c r="E64" s="130" t="s">
        <s:v>6</s:v>
      </s:c>
      <s:c r="F64" s="83">
        <s:v>3020</s:v>
      </s:c>
      <s:c r="G64" s="60"/>
      <s:c r="H64" s="17">
        <s:f>F64*G64</s:f>
        <s:v>0</s:v>
      </s:c>
    </s:row>
    <s:row r="65" spans="1:9" ht="45" customHeight="1">
      <s:c r="A65" s="120"/>
      <s:c r="B65" s="77" t="s">
        <s:v>96</s:v>
      </s:c>
      <s:c r="C65" s="15" t="s">
        <s:v>65</s:v>
      </s:c>
      <s:c r="D65" s="85" t="s">
        <s:v>215</s:v>
      </s:c>
      <s:c r="E65" s="115"/>
      <s:c r="F65" s="81">
        <s:v>3020</s:v>
      </s:c>
      <s:c r="G65" s="57"/>
      <s:c r="H65" s="13">
        <s:f>F64*G65</s:f>
        <s:v>0</s:v>
      </s:c>
    </s:row>
    <s:row r="66" spans="1:9" ht="45" customHeight="1" thickBot="1">
      <s:c r="A66" s="121"/>
      <s:c r="B66" s="78" t="s">
        <s:v>96</s:v>
      </s:c>
      <s:c r="C66" s="16" t="s">
        <s:v>68</s:v>
      </s:c>
      <s:c r="D66" s="86" t="s">
        <s:v>216</s:v>
      </s:c>
      <s:c r="E66" s="116"/>
      <s:c r="F66" s="82">
        <s:v>3020</s:v>
      </s:c>
      <s:c r="G66" s="58"/>
      <s:c r="H66" s="11">
        <s:f>F64*G66</s:f>
        <s:v>0</s:v>
      </s:c>
    </s:row>
    <s:row r="67" spans="1:9" ht="78" customHeight="1">
      <s:c r="A67" s="127"/>
      <s:c r="B67" s="88" t="s">
        <s:v>1</s:v>
      </s:c>
      <s:c r="C67" s="14" t="s">
        <s:v>67</s:v>
      </s:c>
      <s:c r="D67" s="84" t="s">
        <s:v>217</s:v>
      </s:c>
      <s:c r="E67" s="114" t="s">
        <s:v>10</s:v>
      </s:c>
      <s:c r="F67" s="80">
        <s:v>2779</s:v>
      </s:c>
      <s:c r="G67" s="56"/>
      <s:c r="H67" s="10">
        <s:f>F67*G67</s:f>
        <s:v>0</s:v>
      </s:c>
    </s:row>
    <s:row r="68" spans="1:9" ht="78" customHeight="1">
      <s:c r="A68" s="128"/>
      <s:c r="B68" s="89" t="s">
        <s:v>1</s:v>
      </s:c>
      <s:c r="C68" s="15" t="s">
        <s:v>65</s:v>
      </s:c>
      <s:c r="D68" s="85" t="s">
        <s:v>218</s:v>
      </s:c>
      <s:c r="E68" s="115"/>
      <s:c r="F68" s="81">
        <s:v>2779</s:v>
      </s:c>
      <s:c r="G68" s="57"/>
      <s:c r="H68" s="13">
        <s:f>F67*G68</s:f>
        <s:v>0</s:v>
      </s:c>
    </s:row>
    <s:row r="69" spans="1:9" ht="78" customHeight="1" thickBot="1">
      <s:c r="A69" s="129"/>
      <s:c r="B69" s="90" t="s">
        <s:v>1</s:v>
      </s:c>
      <s:c r="C69" s="16" t="s">
        <s:v>68</s:v>
      </s:c>
      <s:c r="D69" s="86" t="s">
        <s:v>219</s:v>
      </s:c>
      <s:c r="E69" s="116"/>
      <s:c r="F69" s="82">
        <s:v>2779</s:v>
      </s:c>
      <s:c r="G69" s="58"/>
      <s:c r="H69" s="11">
        <s:f>F67*G69</s:f>
        <s:v>0</s:v>
      </s:c>
    </s:row>
    <s:row r="70" spans="1:9" ht="240.75" customHeight="1" thickBot="1">
      <s:c r="A70" s="106"/>
      <s:c r="B70" s="90" t="s">
        <s:v>143</s:v>
      </s:c>
      <s:c r="C70" s="19" t="s">
        <s:v>82</s:v>
      </s:c>
      <s:c r="D70" s="87" t="s">
        <s:v>220</s:v>
      </s:c>
      <s:c r="E70" s="105" t="s">
        <s:v>57</s:v>
      </s:c>
      <s:c r="F70" s="82">
        <s:v>1986</s:v>
      </s:c>
      <s:c r="G70" s="19"/>
      <s:c r="H70" s="11">
        <s:f>F70*G70</s:f>
        <s:v>0</s:v>
      </s:c>
    </s:row>
    <s:row r="71" spans="1:9" s="21" customFormat="1" ht="90.75" customHeight="1">
      <s:c r="A71" s="122"/>
      <s:c r="B71" s="76" t="s">
        <s:v>97</s:v>
      </s:c>
      <s:c r="C71" s="14" t="s">
        <s:v>67</s:v>
      </s:c>
      <s:c r="D71" s="84" t="s">
        <s:v>221</s:v>
      </s:c>
      <s:c r="E71" s="114" t="s">
        <s:v>11</s:v>
      </s:c>
      <s:c r="F71" s="80">
        <s:v>2700</s:v>
      </s:c>
      <s:c r="G71" s="56"/>
      <s:c r="H71" s="10">
        <s:f>F71*G71</s:f>
        <s:v>0</s:v>
      </s:c>
      <s:c r="I71" s="2"/>
    </s:row>
    <s:row r="72" spans="1:9" s="21" customFormat="1" ht="90.75" customHeight="1">
      <s:c r="A72" s="123"/>
      <s:c r="B72" s="77" t="s">
        <s:v>97</s:v>
      </s:c>
      <s:c r="C72" s="15" t="s">
        <s:v>65</s:v>
      </s:c>
      <s:c r="D72" s="85" t="s">
        <s:v>222</s:v>
      </s:c>
      <s:c r="E72" s="115"/>
      <s:c r="F72" s="81">
        <s:v>2700</s:v>
      </s:c>
      <s:c r="G72" s="57"/>
      <s:c r="H72" s="13">
        <s:f>F71*G72</s:f>
        <s:v>0</s:v>
      </s:c>
      <s:c r="I72" s="2"/>
    </s:row>
    <s:row r="73" spans="1:9" s="21" customFormat="1" ht="90.75" customHeight="1" thickBot="1">
      <s:c r="A73" s="124"/>
      <s:c r="B73" s="78" t="s">
        <s:v>97</s:v>
      </s:c>
      <s:c r="C73" s="16" t="s">
        <s:v>68</s:v>
      </s:c>
      <s:c r="D73" s="86" t="s">
        <s:v>223</s:v>
      </s:c>
      <s:c r="E73" s="116"/>
      <s:c r="F73" s="82">
        <s:v>2700</s:v>
      </s:c>
      <s:c r="G73" s="58"/>
      <s:c r="H73" s="11">
        <s:f>F71*G73</s:f>
        <s:v>0</s:v>
      </s:c>
      <s:c r="I73" s="2"/>
    </s:row>
    <s:row r="74" spans="1:9" ht="90" customHeight="1">
      <s:c r="A74" s="119"/>
      <s:c r="B74" s="76" t="s">
        <s:v>98</s:v>
      </s:c>
      <s:c r="C74" s="14" t="s">
        <s:v>67</s:v>
      </s:c>
      <s:c r="D74" s="84" t="s">
        <s:v>224</s:v>
      </s:c>
      <s:c r="E74" s="114" t="s">
        <s:v>12</s:v>
      </s:c>
      <s:c r="F74" s="80">
        <s:v>2534</s:v>
      </s:c>
      <s:c r="G74" s="56"/>
      <s:c r="H74" s="10">
        <s:f>F74*G74</s:f>
        <s:v>0</s:v>
      </s:c>
    </s:row>
    <s:row r="75" spans="1:9" ht="90" customHeight="1">
      <s:c r="A75" s="120"/>
      <s:c r="B75" s="77" t="s">
        <s:v>98</s:v>
      </s:c>
      <s:c r="C75" s="15" t="s">
        <s:v>65</s:v>
      </s:c>
      <s:c r="D75" s="85" t="s">
        <s:v>225</s:v>
      </s:c>
      <s:c r="E75" s="115"/>
      <s:c r="F75" s="81">
        <s:v>2534</s:v>
      </s:c>
      <s:c r="G75" s="57"/>
      <s:c r="H75" s="13">
        <s:f>F74*G75</s:f>
        <s:v>0</s:v>
      </s:c>
    </s:row>
    <s:row r="76" spans="1:9" ht="90" customHeight="1" thickBot="1">
      <s:c r="A76" s="131"/>
      <s:c r="B76" s="78" t="s">
        <s:v>98</s:v>
      </s:c>
      <s:c r="C76" s="16" t="s">
        <s:v>68</s:v>
      </s:c>
      <s:c r="D76" s="86" t="s">
        <s:v>226</s:v>
      </s:c>
      <s:c r="E76" s="116"/>
      <s:c r="F76" s="82">
        <s:v>2534</s:v>
      </s:c>
      <s:c r="G76" s="58"/>
      <s:c r="H76" s="11">
        <s:f>F74*G76</s:f>
        <s:v>0</s:v>
      </s:c>
    </s:row>
    <s:row r="77" spans="1:9" s="21" customFormat="1" ht="29.25" customHeight="1">
      <s:c r="A77" s="122"/>
      <s:c r="B77" s="76" t="s">
        <s:v>105</s:v>
      </s:c>
      <s:c r="C77" s="14" t="s">
        <s:v>67</s:v>
      </s:c>
      <s:c r="D77" s="84" t="s">
        <s:v>227</s:v>
      </s:c>
      <s:c r="E77" s="114" t="s">
        <s:v>37</s:v>
      </s:c>
      <s:c r="F77" s="80">
        <s:v>2079</s:v>
      </s:c>
      <s:c r="G77" s="56"/>
      <s:c r="H77" s="10">
        <s:f>F77*G77</s:f>
        <s:v>0</s:v>
      </s:c>
      <s:c r="I77" s="2"/>
    </s:row>
    <s:row r="78" spans="1:9" s="21" customFormat="1" ht="29.25" customHeight="1">
      <s:c r="A78" s="123"/>
      <s:c r="B78" s="77" t="s">
        <s:v>105</s:v>
      </s:c>
      <s:c r="C78" s="15" t="s">
        <s:v>65</s:v>
      </s:c>
      <s:c r="D78" s="85" t="s">
        <s:v>228</s:v>
      </s:c>
      <s:c r="E78" s="115"/>
      <s:c r="F78" s="81">
        <s:v>2079</s:v>
      </s:c>
      <s:c r="G78" s="57"/>
      <s:c r="H78" s="13">
        <s:f>F77*G78</s:f>
        <s:v>0</s:v>
      </s:c>
      <s:c r="I78" s="2"/>
    </s:row>
    <s:row r="79" spans="1:9" s="21" customFormat="1" ht="29.25" customHeight="1" thickBot="1">
      <s:c r="A79" s="123"/>
      <s:c r="B79" s="78" t="s">
        <s:v>105</s:v>
      </s:c>
      <s:c r="C79" s="16" t="s">
        <s:v>64</s:v>
      </s:c>
      <s:c r="D79" s="86" t="s">
        <s:v>229</s:v>
      </s:c>
      <s:c r="E79" s="116"/>
      <s:c r="F79" s="82">
        <s:v>2079</s:v>
      </s:c>
      <s:c r="G79" s="58"/>
      <s:c r="H79" s="11">
        <s:f>F77*G79</s:f>
        <s:v>0</s:v>
      </s:c>
      <s:c r="I79" s="2"/>
    </s:row>
    <s:row r="80" spans="1:9" s="21" customFormat="1" ht="29.25" customHeight="1">
      <s:c r="A80" s="123"/>
      <s:c r="B80" s="76" t="s">
        <s:v>106</s:v>
      </s:c>
      <s:c r="C80" s="14" t="s">
        <s:v>67</s:v>
      </s:c>
      <s:c r="D80" s="84" t="s">
        <s:v>230</s:v>
      </s:c>
      <s:c r="E80" s="114" t="s">
        <s:v>38</s:v>
      </s:c>
      <s:c r="F80" s="80">
        <s:v>2611</s:v>
      </s:c>
      <s:c r="G80" s="56"/>
      <s:c r="H80" s="10">
        <s:f>F80*G80</s:f>
        <s:v>0</s:v>
      </s:c>
      <s:c r="I80" s="2"/>
    </s:row>
    <s:row r="81" spans="1:9" s="21" customFormat="1" ht="29.25" customHeight="1">
      <s:c r="A81" s="123"/>
      <s:c r="B81" s="77" t="s">
        <s:v>106</s:v>
      </s:c>
      <s:c r="C81" s="15" t="s">
        <s:v>65</s:v>
      </s:c>
      <s:c r="D81" s="85" t="s">
        <s:v>231</s:v>
      </s:c>
      <s:c r="E81" s="115"/>
      <s:c r="F81" s="81">
        <s:v>2611</s:v>
      </s:c>
      <s:c r="G81" s="57"/>
      <s:c r="H81" s="13">
        <s:f>F80*G81</s:f>
        <s:v>0</s:v>
      </s:c>
      <s:c r="I81" s="2"/>
    </s:row>
    <s:row r="82" spans="1:9" s="21" customFormat="1" ht="29.25" customHeight="1" thickBot="1">
      <s:c r="A82" s="123"/>
      <s:c r="B82" s="78" t="s">
        <s:v>106</s:v>
      </s:c>
      <s:c r="C82" s="16" t="s">
        <s:v>64</s:v>
      </s:c>
      <s:c r="D82" s="86" t="s">
        <s:v>232</s:v>
      </s:c>
      <s:c r="E82" s="116"/>
      <s:c r="F82" s="82">
        <s:v>2611</s:v>
      </s:c>
      <s:c r="G82" s="58"/>
      <s:c r="H82" s="11">
        <s:f>F80*G82</s:f>
        <s:v>0</s:v>
      </s:c>
      <s:c r="I82" s="2"/>
    </s:row>
    <s:row r="83" spans="1:9" ht="29.25" customHeight="1">
      <s:c r="A83" s="123"/>
      <s:c r="B83" s="79" t="s">
        <s:v>107</s:v>
      </s:c>
      <s:c r="C83" s="27" t="s">
        <s:v>67</s:v>
      </s:c>
      <s:c r="D83" s="87" t="s">
        <s:v>233</s:v>
      </s:c>
      <s:c r="E83" s="130" t="s">
        <s:v>39</s:v>
      </s:c>
      <s:c r="F83" s="83">
        <s:v>3244</s:v>
      </s:c>
      <s:c r="G83" s="60"/>
      <s:c r="H83" s="17">
        <s:f>F83*G83</s:f>
        <s:v>0</s:v>
      </s:c>
    </s:row>
    <s:row r="84" spans="1:9" ht="29.25" customHeight="1">
      <s:c r="A84" s="123"/>
      <s:c r="B84" s="77" t="s">
        <s:v>107</s:v>
      </s:c>
      <s:c r="C84" s="15" t="s">
        <s:v>65</s:v>
      </s:c>
      <s:c r="D84" s="85" t="s">
        <s:v>234</s:v>
      </s:c>
      <s:c r="E84" s="115"/>
      <s:c r="F84" s="81">
        <s:v>3244</s:v>
      </s:c>
      <s:c r="G84" s="57"/>
      <s:c r="H84" s="13">
        <s:f>F83*G84</s:f>
        <s:v>0</s:v>
      </s:c>
    </s:row>
    <s:row r="85" spans="1:9" ht="29.25" customHeight="1" thickBot="1">
      <s:c r="A85" s="124"/>
      <s:c r="B85" s="78" t="s">
        <s:v>107</s:v>
      </s:c>
      <s:c r="C85" s="16" t="s">
        <s:v>64</s:v>
      </s:c>
      <s:c r="D85" s="86" t="s">
        <s:v>235</s:v>
      </s:c>
      <s:c r="E85" s="116"/>
      <s:c r="F85" s="82">
        <s:v>3244</s:v>
      </s:c>
      <s:c r="G85" s="58"/>
      <s:c r="H85" s="11">
        <s:f>F83*G85</s:f>
        <s:v>0</s:v>
      </s:c>
    </s:row>
    <s:row r="86" spans="1:9" ht="38.25" customHeight="1">
      <s:c r="A86" s="123"/>
      <s:c r="B86" s="76" t="s">
        <s:v>0</s:v>
      </s:c>
      <s:c r="C86" s="14" t="s">
        <s:v>65</s:v>
      </s:c>
      <s:c r="D86" s="84" t="s">
        <s:v>236</s:v>
      </s:c>
      <s:c r="E86" s="114" t="s">
        <s:v>15</s:v>
      </s:c>
      <s:c r="F86" s="80">
        <s:v>1583</s:v>
      </s:c>
      <s:c r="G86" s="56"/>
      <s:c r="H86" s="10">
        <s:f>F86*G86</s:f>
        <s:v>0</s:v>
      </s:c>
    </s:row>
    <s:row r="87" spans="1:9" ht="38.25" customHeight="1">
      <s:c r="A87" s="123"/>
      <s:c r="B87" s="77" t="s">
        <s:v>0</s:v>
      </s:c>
      <s:c r="C87" s="15" t="s">
        <s:v>67</s:v>
      </s:c>
      <s:c r="D87" s="85" t="s">
        <s:v>237</s:v>
      </s:c>
      <s:c r="E87" s="115"/>
      <s:c r="F87" s="81">
        <s:v>1583</s:v>
      </s:c>
      <s:c r="G87" s="57"/>
      <s:c r="H87" s="13">
        <s:f>F86*G87</s:f>
        <s:v>0</s:v>
      </s:c>
    </s:row>
    <s:row r="88" spans="1:9" ht="38.25" customHeight="1">
      <s:c r="A88" s="123"/>
      <s:c r="B88" s="77" t="s">
        <s:v>0</s:v>
      </s:c>
      <s:c r="C88" s="15" t="s">
        <s:v>64</s:v>
      </s:c>
      <s:c r="D88" s="85" t="s">
        <s:v>238</s:v>
      </s:c>
      <s:c r="E88" s="115"/>
      <s:c r="F88" s="81">
        <s:v>1583</s:v>
      </s:c>
      <s:c r="G88" s="57"/>
      <s:c r="H88" s="13">
        <s:f>F86*G88</s:f>
        <s:v>0</s:v>
      </s:c>
    </s:row>
    <s:row r="89" spans="1:9" ht="38.25" customHeight="1">
      <s:c r="A89" s="123"/>
      <s:c r="B89" s="77" t="s">
        <s:v>0</s:v>
      </s:c>
      <s:c r="C89" s="15" t="s">
        <s:v>66</s:v>
      </s:c>
      <s:c r="D89" s="85" t="s">
        <s:v>239</s:v>
      </s:c>
      <s:c r="E89" s="115"/>
      <s:c r="F89" s="81">
        <s:v>1583</s:v>
      </s:c>
      <s:c r="G89" s="57"/>
      <s:c r="H89" s="13">
        <s:f>F86*G89</s:f>
        <s:v>0</s:v>
      </s:c>
    </s:row>
    <s:row r="90" spans="1:9" ht="38.25" customHeight="1">
      <s:c r="A90" s="123"/>
      <s:c r="B90" s="77" t="s">
        <s:v>0</s:v>
      </s:c>
      <s:c r="C90" s="15" t="s">
        <s:v>68</s:v>
      </s:c>
      <s:c r="D90" s="85" t="s">
        <s:v>240</s:v>
      </s:c>
      <s:c r="E90" s="115"/>
      <s:c r="F90" s="81">
        <s:v>1583</s:v>
      </s:c>
      <s:c r="G90" s="57"/>
      <s:c r="H90" s="13">
        <s:f>F86*G90</s:f>
        <s:v>0</s:v>
      </s:c>
    </s:row>
    <s:row r="91" spans="1:9" ht="38.25" customHeight="1" thickBot="1">
      <s:c r="A91" s="124"/>
      <s:c r="B91" s="78" t="s">
        <s:v>0</s:v>
      </s:c>
      <s:c r="C91" s="16" t="s">
        <s:v>69</s:v>
      </s:c>
      <s:c r="D91" s="86" t="s">
        <s:v>241</s:v>
      </s:c>
      <s:c r="E91" s="116"/>
      <s:c r="F91" s="82">
        <s:v>1583</s:v>
      </s:c>
      <s:c r="G91" s="58"/>
      <s:c r="H91" s="11">
        <s:f>F86*G91</s:f>
        <s:v>0</s:v>
      </s:c>
    </s:row>
    <s:row r="92" spans="1:9" ht="23.25" customHeight="1">
      <s:c r="A92" s="122"/>
      <s:c r="B92" s="76" t="s">
        <s:v>99</s:v>
      </s:c>
      <s:c r="C92" s="14" t="s">
        <s:v>65</s:v>
      </s:c>
      <s:c r="D92" s="84" t="s">
        <s:v>242</s:v>
      </s:c>
      <s:c r="E92" s="114" t="s">
        <s:v>52</s:v>
      </s:c>
      <s:c r="F92" s="80">
        <s:v>2083</s:v>
      </s:c>
      <s:c r="G92" s="56"/>
      <s:c r="H92" s="10">
        <s:f>F92*G92</s:f>
        <s:v>0</s:v>
      </s:c>
    </s:row>
    <s:row r="93" spans="1:9" ht="23.25" customHeight="1">
      <s:c r="A93" s="123"/>
      <s:c r="B93" s="77" t="s">
        <s:v>99</s:v>
      </s:c>
      <s:c r="C93" s="15" t="s">
        <s:v>67</s:v>
      </s:c>
      <s:c r="D93" s="85" t="s">
        <s:v>243</s:v>
      </s:c>
      <s:c r="E93" s="115"/>
      <s:c r="F93" s="81">
        <s:v>2083</s:v>
      </s:c>
      <s:c r="G93" s="57"/>
      <s:c r="H93" s="13">
        <s:f>F92*G93</s:f>
        <s:v>0</s:v>
      </s:c>
    </s:row>
    <s:row r="94" spans="1:9" ht="23.25" customHeight="1">
      <s:c r="A94" s="123"/>
      <s:c r="B94" s="77" t="s">
        <s:v>99</s:v>
      </s:c>
      <s:c r="C94" s="15" t="s">
        <s:v>64</s:v>
      </s:c>
      <s:c r="D94" s="85" t="s">
        <s:v>244</s:v>
      </s:c>
      <s:c r="E94" s="115"/>
      <s:c r="F94" s="81">
        <s:v>2083</s:v>
      </s:c>
      <s:c r="G94" s="57"/>
      <s:c r="H94" s="13">
        <s:f>F92*G94</s:f>
        <s:v>0</s:v>
      </s:c>
    </s:row>
    <s:row r="95" spans="1:9" ht="23.25" customHeight="1">
      <s:c r="A95" s="123"/>
      <s:c r="B95" s="77" t="s">
        <s:v>99</s:v>
      </s:c>
      <s:c r="C95" s="15" t="s">
        <s:v>66</s:v>
      </s:c>
      <s:c r="D95" s="85" t="s">
        <s:v>245</s:v>
      </s:c>
      <s:c r="E95" s="115"/>
      <s:c r="F95" s="81">
        <s:v>2083</s:v>
      </s:c>
      <s:c r="G95" s="57"/>
      <s:c r="H95" s="13">
        <s:f>F92*G95</s:f>
        <s:v>0</s:v>
      </s:c>
    </s:row>
    <s:row r="96" spans="1:9" ht="23.25" customHeight="1">
      <s:c r="A96" s="123"/>
      <s:c r="B96" s="77" t="s">
        <s:v>99</s:v>
      </s:c>
      <s:c r="C96" s="15" t="s">
        <s:v>68</s:v>
      </s:c>
      <s:c r="D96" s="85" t="s">
        <s:v>246</s:v>
      </s:c>
      <s:c r="E96" s="115"/>
      <s:c r="F96" s="81">
        <s:v>2083</s:v>
      </s:c>
      <s:c r="G96" s="57"/>
      <s:c r="H96" s="13">
        <s:f>F92*G96</s:f>
        <s:v>0</s:v>
      </s:c>
    </s:row>
    <s:row r="97" spans="1:9" ht="23.25" customHeight="1" thickBot="1">
      <s:c r="A97" s="123"/>
      <s:c r="B97" s="78" t="s">
        <s:v>99</s:v>
      </s:c>
      <s:c r="C97" s="16" t="s">
        <s:v>69</s:v>
      </s:c>
      <s:c r="D97" s="86" t="s">
        <s:v>247</s:v>
      </s:c>
      <s:c r="E97" s="116"/>
      <s:c r="F97" s="82">
        <s:v>2083</s:v>
      </s:c>
      <s:c r="G97" s="58"/>
      <s:c r="H97" s="11">
        <s:f>F92*G97</s:f>
        <s:v>0</s:v>
      </s:c>
    </s:row>
    <s:row r="98" spans="1:9" ht="23.25" customHeight="1">
      <s:c r="A98" s="123"/>
      <s:c r="B98" s="76" t="s">
        <s:v>100</s:v>
      </s:c>
      <s:c r="C98" s="14" t="s">
        <s:v>65</s:v>
      </s:c>
      <s:c r="D98" s="84" t="s">
        <s:v>248</s:v>
      </s:c>
      <s:c r="E98" s="114" t="s">
        <s:v>53</s:v>
      </s:c>
      <s:c r="F98" s="80">
        <s:v>2559</s:v>
      </s:c>
      <s:c r="G98" s="56"/>
      <s:c r="H98" s="10">
        <s:f>F98*G98</s:f>
        <s:v>0</s:v>
      </s:c>
    </s:row>
    <s:row r="99" spans="1:9" ht="23.25" customHeight="1">
      <s:c r="A99" s="123"/>
      <s:c r="B99" s="77" t="s">
        <s:v>100</s:v>
      </s:c>
      <s:c r="C99" s="15" t="s">
        <s:v>67</s:v>
      </s:c>
      <s:c r="D99" s="85" t="s">
        <s:v>249</s:v>
      </s:c>
      <s:c r="E99" s="115"/>
      <s:c r="F99" s="81">
        <s:v>2559</s:v>
      </s:c>
      <s:c r="G99" s="57"/>
      <s:c r="H99" s="13">
        <s:f>F98*G99</s:f>
        <s:v>0</s:v>
      </s:c>
    </s:row>
    <s:row r="100" spans="1:9" ht="23.25" customHeight="1">
      <s:c r="A100" s="123"/>
      <s:c r="B100" s="77" t="s">
        <s:v>100</s:v>
      </s:c>
      <s:c r="C100" s="15" t="s">
        <s:v>64</s:v>
      </s:c>
      <s:c r="D100" s="85" t="s">
        <s:v>250</s:v>
      </s:c>
      <s:c r="E100" s="115"/>
      <s:c r="F100" s="81">
        <s:v>2559</s:v>
      </s:c>
      <s:c r="G100" s="57"/>
      <s:c r="H100" s="13">
        <s:f>F98*G100</s:f>
        <s:v>0</s:v>
      </s:c>
    </s:row>
    <s:row r="101" spans="1:9" ht="23.25" customHeight="1">
      <s:c r="A101" s="123"/>
      <s:c r="B101" s="77" t="s">
        <s:v>100</s:v>
      </s:c>
      <s:c r="C101" s="15" t="s">
        <s:v>66</s:v>
      </s:c>
      <s:c r="D101" s="85" t="s">
        <s:v>251</s:v>
      </s:c>
      <s:c r="E101" s="115"/>
      <s:c r="F101" s="81">
        <s:v>2559</s:v>
      </s:c>
      <s:c r="G101" s="57"/>
      <s:c r="H101" s="13">
        <s:f>F98*G101</s:f>
        <s:v>0</s:v>
      </s:c>
    </s:row>
    <s:row r="102" spans="1:9" ht="23.25" customHeight="1">
      <s:c r="A102" s="123"/>
      <s:c r="B102" s="77" t="s">
        <s:v>100</s:v>
      </s:c>
      <s:c r="C102" s="15" t="s">
        <s:v>68</s:v>
      </s:c>
      <s:c r="D102" s="85" t="s">
        <s:v>252</s:v>
      </s:c>
      <s:c r="E102" s="115"/>
      <s:c r="F102" s="81">
        <s:v>2559</s:v>
      </s:c>
      <s:c r="G102" s="57"/>
      <s:c r="H102" s="13">
        <s:f>F98*G102</s:f>
        <s:v>0</s:v>
      </s:c>
    </s:row>
    <s:row r="103" spans="1:9" ht="23.25" customHeight="1" thickBot="1">
      <s:c r="A103" s="123"/>
      <s:c r="B103" s="78" t="s">
        <s:v>100</s:v>
      </s:c>
      <s:c r="C103" s="16" t="s">
        <s:v>69</s:v>
      </s:c>
      <s:c r="D103" s="86" t="s">
        <s:v>253</s:v>
      </s:c>
      <s:c r="E103" s="116"/>
      <s:c r="F103" s="82">
        <s:v>2559</s:v>
      </s:c>
      <s:c r="G103" s="58"/>
      <s:c r="H103" s="11">
        <s:f>F98*G103</s:f>
        <s:v>0</s:v>
      </s:c>
    </s:row>
    <s:row r="104" spans="1:9" ht="23.25" customHeight="1">
      <s:c r="A104" s="123"/>
      <s:c r="B104" s="76" t="s">
        <s:v>101</s:v>
      </s:c>
      <s:c r="C104" s="14" t="s">
        <s:v>65</s:v>
      </s:c>
      <s:c r="D104" s="84" t="s">
        <s:v>254</s:v>
      </s:c>
      <s:c r="E104" s="114" t="s">
        <s:v>54</s:v>
      </s:c>
      <s:c r="F104" s="80">
        <s:v>3193</s:v>
      </s:c>
      <s:c r="G104" s="56"/>
      <s:c r="H104" s="10">
        <s:f>F104*G104</s:f>
        <s:v>0</s:v>
      </s:c>
    </s:row>
    <s:row r="105" spans="1:9" ht="23.25" customHeight="1">
      <s:c r="A105" s="123"/>
      <s:c r="B105" s="77" t="s">
        <s:v>101</s:v>
      </s:c>
      <s:c r="C105" s="15" t="s">
        <s:v>67</s:v>
      </s:c>
      <s:c r="D105" s="85" t="s">
        <s:v>255</s:v>
      </s:c>
      <s:c r="E105" s="115"/>
      <s:c r="F105" s="81">
        <s:v>3193</s:v>
      </s:c>
      <s:c r="G105" s="57"/>
      <s:c r="H105" s="13">
        <s:f>F104*G105</s:f>
        <s:v>0</s:v>
      </s:c>
    </s:row>
    <s:row r="106" spans="1:9" ht="23.25" customHeight="1">
      <s:c r="A106" s="123"/>
      <s:c r="B106" s="77" t="s">
        <s:v>101</s:v>
      </s:c>
      <s:c r="C106" s="15" t="s">
        <s:v>64</s:v>
      </s:c>
      <s:c r="D106" s="85" t="s">
        <s:v>256</s:v>
      </s:c>
      <s:c r="E106" s="115"/>
      <s:c r="F106" s="81">
        <s:v>3193</s:v>
      </s:c>
      <s:c r="G106" s="57"/>
      <s:c r="H106" s="13">
        <s:f>F104*G106</s:f>
        <s:v>0</s:v>
      </s:c>
    </s:row>
    <s:row r="107" spans="1:9" ht="23.25" customHeight="1">
      <s:c r="A107" s="123"/>
      <s:c r="B107" s="77" t="s">
        <s:v>101</s:v>
      </s:c>
      <s:c r="C107" s="15" t="s">
        <s:v>66</s:v>
      </s:c>
      <s:c r="D107" s="85" t="s">
        <s:v>257</s:v>
      </s:c>
      <s:c r="E107" s="115"/>
      <s:c r="F107" s="81">
        <s:v>3193</s:v>
      </s:c>
      <s:c r="G107" s="57"/>
      <s:c r="H107" s="13">
        <s:f>F104*G107</s:f>
        <s:v>0</s:v>
      </s:c>
    </s:row>
    <s:row r="108" spans="1:9" ht="23.25" customHeight="1">
      <s:c r="A108" s="123"/>
      <s:c r="B108" s="77" t="s">
        <s:v>101</s:v>
      </s:c>
      <s:c r="C108" s="15" t="s">
        <s:v>68</s:v>
      </s:c>
      <s:c r="D108" s="85" t="s">
        <s:v>258</s:v>
      </s:c>
      <s:c r="E108" s="115"/>
      <s:c r="F108" s="81">
        <s:v>3193</s:v>
      </s:c>
      <s:c r="G108" s="57"/>
      <s:c r="H108" s="13">
        <s:f>F104*G108</s:f>
        <s:v>0</s:v>
      </s:c>
    </s:row>
    <s:row r="109" spans="1:9" ht="23.25" customHeight="1" thickBot="1">
      <s:c r="A109" s="124"/>
      <s:c r="B109" s="78" t="s">
        <s:v>101</s:v>
      </s:c>
      <s:c r="C109" s="16" t="s">
        <s:v>69</s:v>
      </s:c>
      <s:c r="D109" s="86" t="s">
        <s:v>259</s:v>
      </s:c>
      <s:c r="E109" s="116"/>
      <s:c r="F109" s="82">
        <s:v>3193</s:v>
      </s:c>
      <s:c r="G109" s="58"/>
      <s:c r="H109" s="11">
        <s:f>F104*G109</s:f>
        <s:v>0</s:v>
      </s:c>
    </s:row>
    <s:row r="110" spans="1:9" s="21" customFormat="1" ht="23.25" customHeight="1">
      <s:c r="A110" s="122"/>
      <s:c r="B110" s="76" t="s">
        <s:v>102</s:v>
      </s:c>
      <s:c r="C110" s="14" t="s">
        <s:v>65</s:v>
      </s:c>
      <s:c r="D110" s="84" t="s">
        <s:v>260</s:v>
      </s:c>
      <s:c r="E110" s="114" t="s">
        <s:v>34</s:v>
      </s:c>
      <s:c r="F110" s="80">
        <s:v>2069</s:v>
      </s:c>
      <s:c r="G110" s="56"/>
      <s:c r="H110" s="10">
        <s:f>F110*G110</s:f>
        <s:v>0</s:v>
      </s:c>
      <s:c r="I110" s="2"/>
    </s:row>
    <s:row r="111" spans="1:9" s="21" customFormat="1" ht="23.25" customHeight="1">
      <s:c r="A111" s="123"/>
      <s:c r="B111" s="77" t="s">
        <s:v>102</s:v>
      </s:c>
      <s:c r="C111" s="15" t="s">
        <s:v>67</s:v>
      </s:c>
      <s:c r="D111" s="85" t="s">
        <s:v>261</s:v>
      </s:c>
      <s:c r="E111" s="115"/>
      <s:c r="F111" s="81">
        <s:v>2069</s:v>
      </s:c>
      <s:c r="G111" s="57"/>
      <s:c r="H111" s="13">
        <s:f>F110*G111</s:f>
        <s:v>0</s:v>
      </s:c>
      <s:c r="I111" s="2"/>
    </s:row>
    <s:row r="112" spans="1:9" s="21" customFormat="1" ht="23.25" customHeight="1">
      <s:c r="A112" s="123"/>
      <s:c r="B112" s="77" t="s">
        <s:v>102</s:v>
      </s:c>
      <s:c r="C112" s="15" t="s">
        <s:v>64</s:v>
      </s:c>
      <s:c r="D112" s="85" t="s">
        <s:v>262</s:v>
      </s:c>
      <s:c r="E112" s="115"/>
      <s:c r="F112" s="81">
        <s:v>2069</s:v>
      </s:c>
      <s:c r="G112" s="57"/>
      <s:c r="H112" s="13">
        <s:f>F110*G112</s:f>
        <s:v>0</s:v>
      </s:c>
      <s:c r="I112" s="2"/>
    </s:row>
    <s:row r="113" spans="1:9" s="21" customFormat="1" ht="23.25" customHeight="1">
      <s:c r="A113" s="123"/>
      <s:c r="B113" s="77" t="s">
        <s:v>102</s:v>
      </s:c>
      <s:c r="C113" s="15" t="s">
        <s:v>66</s:v>
      </s:c>
      <s:c r="D113" s="85" t="s">
        <s:v>263</s:v>
      </s:c>
      <s:c r="E113" s="115"/>
      <s:c r="F113" s="81">
        <s:v>2069</s:v>
      </s:c>
      <s:c r="G113" s="57"/>
      <s:c r="H113" s="13">
        <s:f>F110*G113</s:f>
        <s:v>0</s:v>
      </s:c>
      <s:c r="I113" s="2"/>
    </s:row>
    <s:row r="114" spans="1:9" s="21" customFormat="1" ht="23.25" customHeight="1">
      <s:c r="A114" s="123"/>
      <s:c r="B114" s="77" t="s">
        <s:v>102</s:v>
      </s:c>
      <s:c r="C114" s="15" t="s">
        <s:v>68</s:v>
      </s:c>
      <s:c r="D114" s="85" t="s">
        <s:v>264</s:v>
      </s:c>
      <s:c r="E114" s="115"/>
      <s:c r="F114" s="81">
        <s:v>2069</s:v>
      </s:c>
      <s:c r="G114" s="57"/>
      <s:c r="H114" s="13">
        <s:f>F110*G114</s:f>
        <s:v>0</s:v>
      </s:c>
      <s:c r="I114" s="2"/>
    </s:row>
    <s:row r="115" spans="1:9" s="21" customFormat="1" ht="23.25" customHeight="1" thickBot="1">
      <s:c r="A115" s="123"/>
      <s:c r="B115" s="78" t="s">
        <s:v>102</s:v>
      </s:c>
      <s:c r="C115" s="16" t="s">
        <s:v>69</s:v>
      </s:c>
      <s:c r="D115" s="86" t="s">
        <s:v>265</s:v>
      </s:c>
      <s:c r="E115" s="116"/>
      <s:c r="F115" s="82">
        <s:v>2069</s:v>
      </s:c>
      <s:c r="G115" s="58"/>
      <s:c r="H115" s="11">
        <s:f>F110*G115</s:f>
        <s:v>0</s:v>
      </s:c>
      <s:c r="I115" s="2"/>
    </s:row>
    <s:row r="116" spans="1:9" s="21" customFormat="1" ht="23.25" customHeight="1">
      <s:c r="A116" s="123"/>
      <s:c r="B116" s="76" t="s">
        <s:v>103</s:v>
      </s:c>
      <s:c r="C116" s="14" t="s">
        <s:v>65</s:v>
      </s:c>
      <s:c r="D116" s="84" t="s">
        <s:v>266</s:v>
      </s:c>
      <s:c r="E116" s="114" t="s">
        <s:v>35</s:v>
      </s:c>
      <s:c r="F116" s="80">
        <s:v>2541</s:v>
      </s:c>
      <s:c r="G116" s="56"/>
      <s:c r="H116" s="10">
        <s:f>F116*G116</s:f>
        <s:v>0</s:v>
      </s:c>
      <s:c r="I116" s="2"/>
    </s:row>
    <s:row r="117" spans="1:9" s="21" customFormat="1" ht="23.25" customHeight="1">
      <s:c r="A117" s="123"/>
      <s:c r="B117" s="77" t="s">
        <s:v>103</s:v>
      </s:c>
      <s:c r="C117" s="15" t="s">
        <s:v>67</s:v>
      </s:c>
      <s:c r="D117" s="85" t="s">
        <s:v>267</s:v>
      </s:c>
      <s:c r="E117" s="115"/>
      <s:c r="F117" s="81">
        <s:v>2541</s:v>
      </s:c>
      <s:c r="G117" s="57"/>
      <s:c r="H117" s="13">
        <s:f>F116*G117</s:f>
        <s:v>0</s:v>
      </s:c>
      <s:c r="I117" s="2"/>
    </s:row>
    <s:row r="118" spans="1:9" s="21" customFormat="1" ht="23.25" customHeight="1">
      <s:c r="A118" s="123"/>
      <s:c r="B118" s="77" t="s">
        <s:v>103</s:v>
      </s:c>
      <s:c r="C118" s="15" t="s">
        <s:v>64</s:v>
      </s:c>
      <s:c r="D118" s="85" t="s">
        <s:v>268</s:v>
      </s:c>
      <s:c r="E118" s="115"/>
      <s:c r="F118" s="81">
        <s:v>2541</s:v>
      </s:c>
      <s:c r="G118" s="57"/>
      <s:c r="H118" s="13">
        <s:f>F116*G118</s:f>
        <s:v>0</s:v>
      </s:c>
      <s:c r="I118" s="2"/>
    </s:row>
    <s:row r="119" spans="1:9" s="21" customFormat="1" ht="23.25" customHeight="1">
      <s:c r="A119" s="123"/>
      <s:c r="B119" s="77" t="s">
        <s:v>103</s:v>
      </s:c>
      <s:c r="C119" s="15" t="s">
        <s:v>66</s:v>
      </s:c>
      <s:c r="D119" s="85" t="s">
        <s:v>269</s:v>
      </s:c>
      <s:c r="E119" s="115"/>
      <s:c r="F119" s="81">
        <s:v>2541</s:v>
      </s:c>
      <s:c r="G119" s="57"/>
      <s:c r="H119" s="13">
        <s:f>F116*G119</s:f>
        <s:v>0</s:v>
      </s:c>
      <s:c r="I119" s="2"/>
    </s:row>
    <s:row r="120" spans="1:9" s="21" customFormat="1" ht="23.25" customHeight="1">
      <s:c r="A120" s="123"/>
      <s:c r="B120" s="77" t="s">
        <s:v>103</s:v>
      </s:c>
      <s:c r="C120" s="15" t="s">
        <s:v>68</s:v>
      </s:c>
      <s:c r="D120" s="85" t="s">
        <s:v>270</s:v>
      </s:c>
      <s:c r="E120" s="115"/>
      <s:c r="F120" s="81">
        <s:v>2541</s:v>
      </s:c>
      <s:c r="G120" s="57"/>
      <s:c r="H120" s="13">
        <s:f>F116*G120</s:f>
        <s:v>0</s:v>
      </s:c>
      <s:c r="I120" s="2"/>
    </s:row>
    <s:row r="121" spans="1:9" s="21" customFormat="1" ht="23.25" customHeight="1" thickBot="1">
      <s:c r="A121" s="123"/>
      <s:c r="B121" s="78" t="s">
        <s:v>103</s:v>
      </s:c>
      <s:c r="C121" s="16" t="s">
        <s:v>69</s:v>
      </s:c>
      <s:c r="D121" s="86" t="s">
        <s:v>271</s:v>
      </s:c>
      <s:c r="E121" s="116"/>
      <s:c r="F121" s="82">
        <s:v>2541</s:v>
      </s:c>
      <s:c r="G121" s="58"/>
      <s:c r="H121" s="11">
        <s:f>F116*G121</s:f>
        <s:v>0</s:v>
      </s:c>
      <s:c r="I121" s="2"/>
    </s:row>
    <s:row r="122" spans="1:9" s="21" customFormat="1" ht="23.25" customHeight="1">
      <s:c r="A122" s="123"/>
      <s:c r="B122" s="76" t="s">
        <s:v>104</s:v>
      </s:c>
      <s:c r="C122" s="14" t="s">
        <s:v>65</s:v>
      </s:c>
      <s:c r="D122" s="84" t="s">
        <s:v>272</s:v>
      </s:c>
      <s:c r="E122" s="114" t="s">
        <s:v>36</s:v>
      </s:c>
      <s:c r="F122" s="80">
        <s:v>3221</s:v>
      </s:c>
      <s:c r="G122" s="56"/>
      <s:c r="H122" s="10">
        <s:f>F122*G122</s:f>
        <s:v>0</s:v>
      </s:c>
      <s:c r="I122" s="2"/>
    </s:row>
    <s:row r="123" spans="1:9" s="21" customFormat="1" ht="23.25" customHeight="1">
      <s:c r="A123" s="123"/>
      <s:c r="B123" s="77" t="s">
        <s:v>104</s:v>
      </s:c>
      <s:c r="C123" s="15" t="s">
        <s:v>67</s:v>
      </s:c>
      <s:c r="D123" s="85" t="s">
        <s:v>273</s:v>
      </s:c>
      <s:c r="E123" s="115"/>
      <s:c r="F123" s="81">
        <s:v>3221</s:v>
      </s:c>
      <s:c r="G123" s="57"/>
      <s:c r="H123" s="13">
        <s:f>F122*G123</s:f>
        <s:v>0</s:v>
      </s:c>
      <s:c r="I123" s="2"/>
    </s:row>
    <s:row r="124" spans="1:9" s="21" customFormat="1" ht="23.25" customHeight="1">
      <s:c r="A124" s="123"/>
      <s:c r="B124" s="77" t="s">
        <s:v>104</s:v>
      </s:c>
      <s:c r="C124" s="15" t="s">
        <s:v>64</s:v>
      </s:c>
      <s:c r="D124" s="85" t="s">
        <s:v>274</s:v>
      </s:c>
      <s:c r="E124" s="115"/>
      <s:c r="F124" s="81">
        <s:v>3221</s:v>
      </s:c>
      <s:c r="G124" s="57"/>
      <s:c r="H124" s="13">
        <s:f>F122*G124</s:f>
        <s:v>0</s:v>
      </s:c>
      <s:c r="I124" s="2"/>
    </s:row>
    <s:row r="125" spans="1:9" s="21" customFormat="1" ht="23.25" customHeight="1">
      <s:c r="A125" s="123"/>
      <s:c r="B125" s="77" t="s">
        <s:v>104</s:v>
      </s:c>
      <s:c r="C125" s="15" t="s">
        <s:v>66</s:v>
      </s:c>
      <s:c r="D125" s="85" t="s">
        <s:v>275</s:v>
      </s:c>
      <s:c r="E125" s="115"/>
      <s:c r="F125" s="81">
        <s:v>3221</s:v>
      </s:c>
      <s:c r="G125" s="57"/>
      <s:c r="H125" s="13">
        <s:f>F122*G125</s:f>
        <s:v>0</s:v>
      </s:c>
      <s:c r="I125" s="2"/>
    </s:row>
    <s:row r="126" spans="1:9" s="21" customFormat="1" ht="23.25" customHeight="1">
      <s:c r="A126" s="123"/>
      <s:c r="B126" s="77" t="s">
        <s:v>104</s:v>
      </s:c>
      <s:c r="C126" s="15" t="s">
        <s:v>68</s:v>
      </s:c>
      <s:c r="D126" s="85" t="s">
        <s:v>276</s:v>
      </s:c>
      <s:c r="E126" s="115"/>
      <s:c r="F126" s="81">
        <s:v>3221</s:v>
      </s:c>
      <s:c r="G126" s="57"/>
      <s:c r="H126" s="13">
        <s:f>F122*G126</s:f>
        <s:v>0</s:v>
      </s:c>
      <s:c r="I126" s="2"/>
    </s:row>
    <s:row r="127" spans="1:9" s="21" customFormat="1" ht="23.25" customHeight="1" thickBot="1">
      <s:c r="A127" s="124"/>
      <s:c r="B127" s="78" t="s">
        <s:v>104</s:v>
      </s:c>
      <s:c r="C127" s="16" t="s">
        <s:v>69</s:v>
      </s:c>
      <s:c r="D127" s="86" t="s">
        <s:v>277</s:v>
      </s:c>
      <s:c r="E127" s="116"/>
      <s:c r="F127" s="82">
        <s:v>3221</s:v>
      </s:c>
      <s:c r="G127" s="58"/>
      <s:c r="H127" s="11">
        <s:f>F122*G127</s:f>
        <s:v>0</s:v>
      </s:c>
      <s:c r="I127" s="2"/>
    </s:row>
    <s:row r="128" spans="1:9" s="21" customFormat="1" ht="23.25" customHeight="1">
      <s:c r="A128" s="119"/>
      <s:c r="B128" s="76" t="s">
        <s:v>111</s:v>
      </s:c>
      <s:c r="C128" s="14" t="s">
        <s:v>65</s:v>
      </s:c>
      <s:c r="D128" s="84" t="s">
        <s:v>278</s:v>
      </s:c>
      <s:c r="E128" s="114" t="s">
        <s:v>18</s:v>
      </s:c>
      <s:c r="F128" s="80">
        <s:v>1914</s:v>
      </s:c>
      <s:c r="G128" s="56"/>
      <s:c r="H128" s="10">
        <s:f>F128*G128</s:f>
        <s:v>0</s:v>
      </s:c>
      <s:c r="I128" s="2"/>
    </s:row>
    <s:row r="129" spans="1:9" s="21" customFormat="1" ht="23.25" customHeight="1">
      <s:c r="A129" s="120"/>
      <s:c r="B129" s="77" t="s">
        <s:v>111</s:v>
      </s:c>
      <s:c r="C129" s="15" t="s">
        <s:v>67</s:v>
      </s:c>
      <s:c r="D129" s="85" t="s">
        <s:v>279</s:v>
      </s:c>
      <s:c r="E129" s="115"/>
      <s:c r="F129" s="81">
        <s:v>1914</s:v>
      </s:c>
      <s:c r="G129" s="57"/>
      <s:c r="H129" s="13">
        <s:f>F128*G129</s:f>
        <s:v>0</s:v>
      </s:c>
      <s:c r="I129" s="2"/>
    </s:row>
    <s:row r="130" spans="1:9" s="21" customFormat="1" ht="23.25" customHeight="1">
      <s:c r="A130" s="120"/>
      <s:c r="B130" s="77" t="s">
        <s:v>111</s:v>
      </s:c>
      <s:c r="C130" s="15" t="s">
        <s:v>64</s:v>
      </s:c>
      <s:c r="D130" s="85" t="s">
        <s:v>280</s:v>
      </s:c>
      <s:c r="E130" s="115"/>
      <s:c r="F130" s="81">
        <s:v>1914</s:v>
      </s:c>
      <s:c r="G130" s="57"/>
      <s:c r="H130" s="13">
        <s:f>F128*G130</s:f>
        <s:v>0</s:v>
      </s:c>
      <s:c r="I130" s="2"/>
    </s:row>
    <s:row r="131" spans="1:9" s="21" customFormat="1" ht="23.25" customHeight="1">
      <s:c r="A131" s="120"/>
      <s:c r="B131" s="77" t="s">
        <s:v>111</s:v>
      </s:c>
      <s:c r="C131" s="15" t="s">
        <s:v>66</s:v>
      </s:c>
      <s:c r="D131" s="85" t="s">
        <s:v>281</s:v>
      </s:c>
      <s:c r="E131" s="115"/>
      <s:c r="F131" s="81">
        <s:v>1914</s:v>
      </s:c>
      <s:c r="G131" s="57"/>
      <s:c r="H131" s="13">
        <s:f>F128*G131</s:f>
        <s:v>0</s:v>
      </s:c>
      <s:c r="I131" s="2"/>
    </s:row>
    <s:row r="132" spans="1:9" s="21" customFormat="1" ht="23.25" customHeight="1">
      <s:c r="A132" s="120"/>
      <s:c r="B132" s="77" t="s">
        <s:v>111</s:v>
      </s:c>
      <s:c r="C132" s="15" t="s">
        <s:v>68</s:v>
      </s:c>
      <s:c r="D132" s="85" t="s">
        <s:v>282</s:v>
      </s:c>
      <s:c r="E132" s="115"/>
      <s:c r="F132" s="81">
        <s:v>1914</s:v>
      </s:c>
      <s:c r="G132" s="57"/>
      <s:c r="H132" s="13">
        <s:f>F128*G132</s:f>
        <s:v>0</s:v>
      </s:c>
      <s:c r="I132" s="2"/>
    </s:row>
    <s:row r="133" spans="1:9" s="21" customFormat="1" ht="23.25" customHeight="1" thickBot="1">
      <s:c r="A133" s="120"/>
      <s:c r="B133" s="78" t="s">
        <s:v>111</s:v>
      </s:c>
      <s:c r="C133" s="16" t="s">
        <s:v>69</s:v>
      </s:c>
      <s:c r="D133" s="86" t="s">
        <s:v>283</s:v>
      </s:c>
      <s:c r="E133" s="116"/>
      <s:c r="F133" s="82">
        <s:v>1914</s:v>
      </s:c>
      <s:c r="G133" s="58"/>
      <s:c r="H133" s="11">
        <s:f>F128*G133</s:f>
        <s:v>0</s:v>
      </s:c>
      <s:c r="I133" s="2"/>
    </s:row>
    <s:row r="134" spans="1:9" s="21" customFormat="1" ht="23.25" customHeight="1">
      <s:c r="A134" s="120"/>
      <s:c r="B134" s="76" t="s">
        <s:v>112</s:v>
      </s:c>
      <s:c r="C134" s="14" t="s">
        <s:v>65</s:v>
      </s:c>
      <s:c r="D134" s="84" t="s">
        <s:v>284</s:v>
      </s:c>
      <s:c r="E134" s="114" t="s">
        <s:v>19</s:v>
      </s:c>
      <s:c r="F134" s="80">
        <s:v>2269</s:v>
      </s:c>
      <s:c r="G134" s="56"/>
      <s:c r="H134" s="10">
        <s:f>F134*G134</s:f>
        <s:v>0</s:v>
      </s:c>
      <s:c r="I134" s="2"/>
    </s:row>
    <s:row r="135" spans="1:9" s="21" customFormat="1" ht="23.25" customHeight="1">
      <s:c r="A135" s="120"/>
      <s:c r="B135" s="77" t="s">
        <s:v>112</s:v>
      </s:c>
      <s:c r="C135" s="15" t="s">
        <s:v>67</s:v>
      </s:c>
      <s:c r="D135" s="85" t="s">
        <s:v>285</s:v>
      </s:c>
      <s:c r="E135" s="115"/>
      <s:c r="F135" s="81">
        <s:v>2269</s:v>
      </s:c>
      <s:c r="G135" s="57"/>
      <s:c r="H135" s="13">
        <s:f>F134*G135</s:f>
        <s:v>0</s:v>
      </s:c>
      <s:c r="I135" s="2"/>
    </s:row>
    <s:row r="136" spans="1:9" s="21" customFormat="1" ht="23.25" customHeight="1">
      <s:c r="A136" s="120"/>
      <s:c r="B136" s="77" t="s">
        <s:v>112</s:v>
      </s:c>
      <s:c r="C136" s="15" t="s">
        <s:v>64</s:v>
      </s:c>
      <s:c r="D136" s="85" t="s">
        <s:v>286</s:v>
      </s:c>
      <s:c r="E136" s="115"/>
      <s:c r="F136" s="81">
        <s:v>2269</s:v>
      </s:c>
      <s:c r="G136" s="57"/>
      <s:c r="H136" s="13">
        <s:f>F134*G136</s:f>
        <s:v>0</s:v>
      </s:c>
      <s:c r="I136" s="2"/>
    </s:row>
    <s:row r="137" spans="1:9" s="21" customFormat="1" ht="23.25" customHeight="1">
      <s:c r="A137" s="120"/>
      <s:c r="B137" s="77" t="s">
        <s:v>112</s:v>
      </s:c>
      <s:c r="C137" s="15" t="s">
        <s:v>66</s:v>
      </s:c>
      <s:c r="D137" s="85" t="s">
        <s:v>287</s:v>
      </s:c>
      <s:c r="E137" s="115"/>
      <s:c r="F137" s="81">
        <s:v>2269</s:v>
      </s:c>
      <s:c r="G137" s="57"/>
      <s:c r="H137" s="13">
        <s:f>F134*G137</s:f>
        <s:v>0</s:v>
      </s:c>
      <s:c r="I137" s="2"/>
    </s:row>
    <s:row r="138" spans="1:9" s="21" customFormat="1" ht="23.25" customHeight="1">
      <s:c r="A138" s="120"/>
      <s:c r="B138" s="77" t="s">
        <s:v>112</s:v>
      </s:c>
      <s:c r="C138" s="15" t="s">
        <s:v>68</s:v>
      </s:c>
      <s:c r="D138" s="85" t="s">
        <s:v>288</s:v>
      </s:c>
      <s:c r="E138" s="115"/>
      <s:c r="F138" s="81">
        <s:v>2269</s:v>
      </s:c>
      <s:c r="G138" s="57"/>
      <s:c r="H138" s="13">
        <s:f>F134*G138</s:f>
        <s:v>0</s:v>
      </s:c>
      <s:c r="I138" s="2"/>
    </s:row>
    <s:row r="139" spans="1:9" s="21" customFormat="1" ht="23.25" customHeight="1" thickBot="1">
      <s:c r="A139" s="120"/>
      <s:c r="B139" s="78" t="s">
        <s:v>112</s:v>
      </s:c>
      <s:c r="C139" s="16" t="s">
        <s:v>69</s:v>
      </s:c>
      <s:c r="D139" s="86" t="s">
        <s:v>289</s:v>
      </s:c>
      <s:c r="E139" s="116"/>
      <s:c r="F139" s="82">
        <s:v>2269</s:v>
      </s:c>
      <s:c r="G139" s="58"/>
      <s:c r="H139" s="11">
        <s:f>F134*G139</s:f>
        <s:v>0</s:v>
      </s:c>
      <s:c r="I139" s="2"/>
    </s:row>
    <s:row r="140" spans="1:9" s="21" customFormat="1" ht="23.25" customHeight="1">
      <s:c r="A140" s="120"/>
      <s:c r="B140" s="95" t="s">
        <s:v>113</s:v>
      </s:c>
      <s:c r="C140" s="14" t="s">
        <s:v>65</s:v>
      </s:c>
      <s:c r="D140" s="84" t="s">
        <s:v>290</s:v>
      </s:c>
      <s:c r="E140" s="114" t="s">
        <s:v>20</s:v>
      </s:c>
      <s:c r="F140" s="97">
        <s:v>2797</s:v>
      </s:c>
      <s:c r="G140" s="56"/>
      <s:c r="H140" s="10">
        <s:f>F140*G140</s:f>
        <s:v>0</s:v>
      </s:c>
      <s:c r="I140" s="2"/>
    </s:row>
    <s:row r="141" spans="1:9" s="21" customFormat="1" ht="23.25" customHeight="1">
      <s:c r="A141" s="120"/>
      <s:c r="B141" s="96" t="s">
        <s:v>113</s:v>
      </s:c>
      <s:c r="C141" s="15" t="s">
        <s:v>67</s:v>
      </s:c>
      <s:c r="D141" s="85" t="s">
        <s:v>291</s:v>
      </s:c>
      <s:c r="E141" s="115"/>
      <s:c r="F141" s="98">
        <s:v>2797</s:v>
      </s:c>
      <s:c r="G141" s="57"/>
      <s:c r="H141" s="13">
        <s:f>F140*G141</s:f>
        <s:v>0</s:v>
      </s:c>
      <s:c r="I141" s="2"/>
    </s:row>
    <s:row r="142" spans="1:9" s="21" customFormat="1" ht="23.25" customHeight="1">
      <s:c r="A142" s="120"/>
      <s:c r="B142" s="96" t="s">
        <s:v>113</s:v>
      </s:c>
      <s:c r="C142" s="15" t="s">
        <s:v>64</s:v>
      </s:c>
      <s:c r="D142" s="85" t="s">
        <s:v>292</s:v>
      </s:c>
      <s:c r="E142" s="115"/>
      <s:c r="F142" s="98">
        <s:v>2797</s:v>
      </s:c>
      <s:c r="G142" s="57"/>
      <s:c r="H142" s="13">
        <s:f>F140*G142</s:f>
        <s:v>0</s:v>
      </s:c>
      <s:c r="I142" s="2"/>
    </s:row>
    <s:row r="143" spans="1:9" s="21" customFormat="1" ht="23.25" customHeight="1">
      <s:c r="A143" s="120"/>
      <s:c r="B143" s="96" t="s">
        <s:v>113</s:v>
      </s:c>
      <s:c r="C143" s="15" t="s">
        <s:v>66</s:v>
      </s:c>
      <s:c r="D143" s="85" t="s">
        <s:v>293</s:v>
      </s:c>
      <s:c r="E143" s="115"/>
      <s:c r="F143" s="98">
        <s:v>2797</s:v>
      </s:c>
      <s:c r="G143" s="57"/>
      <s:c r="H143" s="13">
        <s:f>F140*G143</s:f>
        <s:v>0</s:v>
      </s:c>
      <s:c r="I143" s="2"/>
    </s:row>
    <s:row r="144" spans="1:9" s="21" customFormat="1" ht="23.25" customHeight="1">
      <s:c r="A144" s="120"/>
      <s:c r="B144" s="96" t="s">
        <s:v>113</s:v>
      </s:c>
      <s:c r="C144" s="15" t="s">
        <s:v>68</s:v>
      </s:c>
      <s:c r="D144" s="85" t="s">
        <s:v>294</s:v>
      </s:c>
      <s:c r="E144" s="115"/>
      <s:c r="F144" s="98">
        <s:v>2797</s:v>
      </s:c>
      <s:c r="G144" s="57"/>
      <s:c r="H144" s="13">
        <s:f>F140*G144</s:f>
        <s:v>0</s:v>
      </s:c>
      <s:c r="I144" s="2"/>
    </s:row>
    <s:row r="145" spans="1:9" s="21" customFormat="1" ht="23.25" customHeight="1" thickBot="1">
      <s:c r="A145" s="121"/>
      <s:c r="B145" s="78" t="s">
        <s:v>113</s:v>
      </s:c>
      <s:c r="C145" s="16" t="s">
        <s:v>69</s:v>
      </s:c>
      <s:c r="D145" s="86" t="s">
        <s:v>295</s:v>
      </s:c>
      <s:c r="E145" s="116"/>
      <s:c r="F145" s="82">
        <s:v>2797</s:v>
      </s:c>
      <s:c r="G145" s="58"/>
      <s:c r="H145" s="11">
        <s:f>F140*G145</s:f>
        <s:v>0</s:v>
      </s:c>
      <s:c r="I145" s="2"/>
    </s:row>
    <s:row r="146" spans="1:9" s="21" customFormat="1" ht="23.25" customHeight="1">
      <s:c r="A146" s="119"/>
      <s:c r="B146" s="76" t="s">
        <s:v>114</s:v>
      </s:c>
      <s:c r="C146" s="14" t="s">
        <s:v>65</s:v>
      </s:c>
      <s:c r="D146" s="84" t="s">
        <s:v>296</s:v>
      </s:c>
      <s:c r="E146" s="114" t="s">
        <s:v>21</s:v>
      </s:c>
      <s:c r="F146" s="80">
        <s:v>1538</s:v>
      </s:c>
      <s:c r="G146" s="56"/>
      <s:c r="H146" s="10">
        <s:f>F146*G146</s:f>
        <s:v>0</s:v>
      </s:c>
      <s:c r="I146" s="2"/>
    </s:row>
    <s:row r="147" spans="1:9" s="21" customFormat="1" ht="23.25" customHeight="1">
      <s:c r="A147" s="120"/>
      <s:c r="B147" s="77" t="s">
        <s:v>114</s:v>
      </s:c>
      <s:c r="C147" s="15" t="s">
        <s:v>67</s:v>
      </s:c>
      <s:c r="D147" s="85" t="s">
        <s:v>297</s:v>
      </s:c>
      <s:c r="E147" s="115"/>
      <s:c r="F147" s="81">
        <s:v>1538</s:v>
      </s:c>
      <s:c r="G147" s="57"/>
      <s:c r="H147" s="13">
        <s:f>F146*G147</s:f>
        <s:v>0</s:v>
      </s:c>
      <s:c r="I147" s="2"/>
    </s:row>
    <s:row r="148" spans="1:9" s="21" customFormat="1" ht="23.25" customHeight="1">
      <s:c r="A148" s="120"/>
      <s:c r="B148" s="77" t="s">
        <s:v>114</s:v>
      </s:c>
      <s:c r="C148" s="15" t="s">
        <s:v>64</s:v>
      </s:c>
      <s:c r="D148" s="85" t="s">
        <s:v>298</s:v>
      </s:c>
      <s:c r="E148" s="115"/>
      <s:c r="F148" s="81">
        <s:v>1538</s:v>
      </s:c>
      <s:c r="G148" s="57"/>
      <s:c r="H148" s="13">
        <s:f>F146*G148</s:f>
        <s:v>0</s:v>
      </s:c>
      <s:c r="I148" s="2"/>
    </s:row>
    <s:row r="149" spans="1:9" s="21" customFormat="1" ht="23.25" customHeight="1">
      <s:c r="A149" s="120"/>
      <s:c r="B149" s="77" t="s">
        <s:v>114</s:v>
      </s:c>
      <s:c r="C149" s="15" t="s">
        <s:v>66</s:v>
      </s:c>
      <s:c r="D149" s="85" t="s">
        <s:v>299</s:v>
      </s:c>
      <s:c r="E149" s="115"/>
      <s:c r="F149" s="81">
        <s:v>1538</s:v>
      </s:c>
      <s:c r="G149" s="57"/>
      <s:c r="H149" s="13">
        <s:f>F146*G149</s:f>
        <s:v>0</s:v>
      </s:c>
      <s:c r="I149" s="2"/>
    </s:row>
    <s:row r="150" spans="1:9" s="21" customFormat="1" ht="23.25" customHeight="1">
      <s:c r="A150" s="120"/>
      <s:c r="B150" s="77" t="s">
        <s:v>114</s:v>
      </s:c>
      <s:c r="C150" s="15" t="s">
        <s:v>68</s:v>
      </s:c>
      <s:c r="D150" s="85" t="s">
        <s:v>300</s:v>
      </s:c>
      <s:c r="E150" s="115"/>
      <s:c r="F150" s="81">
        <s:v>1538</s:v>
      </s:c>
      <s:c r="G150" s="57"/>
      <s:c r="H150" s="13">
        <s:f>F146*G150</s:f>
        <s:v>0</s:v>
      </s:c>
      <s:c r="I150" s="2"/>
    </s:row>
    <s:row r="151" spans="1:9" s="21" customFormat="1" ht="23.25" customHeight="1" thickBot="1">
      <s:c r="A151" s="120"/>
      <s:c r="B151" s="78" t="s">
        <s:v>114</s:v>
      </s:c>
      <s:c r="C151" s="16" t="s">
        <s:v>69</s:v>
      </s:c>
      <s:c r="D151" s="86" t="s">
        <s:v>301</s:v>
      </s:c>
      <s:c r="E151" s="116"/>
      <s:c r="F151" s="82">
        <s:v>1538</s:v>
      </s:c>
      <s:c r="G151" s="58"/>
      <s:c r="H151" s="11">
        <s:f>F146*G151</s:f>
        <s:v>0</s:v>
      </s:c>
      <s:c r="I151" s="2"/>
    </s:row>
    <s:row r="152" spans="1:9" s="21" customFormat="1" ht="23.25" customHeight="1">
      <s:c r="A152" s="120"/>
      <s:c r="B152" s="76" t="s">
        <s:v>115</s:v>
      </s:c>
      <s:c r="C152" s="14" t="s">
        <s:v>65</s:v>
      </s:c>
      <s:c r="D152" s="84" t="s">
        <s:v>302</s:v>
      </s:c>
      <s:c r="E152" s="114" t="s">
        <s:v>22</s:v>
      </s:c>
      <s:c r="F152" s="80">
        <s:v>1893</s:v>
      </s:c>
      <s:c r="G152" s="56"/>
      <s:c r="H152" s="10">
        <s:f>F152*G152</s:f>
        <s:v>0</s:v>
      </s:c>
      <s:c r="I152" s="2"/>
    </s:row>
    <s:row r="153" spans="1:9" s="21" customFormat="1" ht="23.25" customHeight="1">
      <s:c r="A153" s="120"/>
      <s:c r="B153" s="77" t="s">
        <s:v>115</s:v>
      </s:c>
      <s:c r="C153" s="15" t="s">
        <s:v>67</s:v>
      </s:c>
      <s:c r="D153" s="85" t="s">
        <s:v>303</s:v>
      </s:c>
      <s:c r="E153" s="115"/>
      <s:c r="F153" s="81">
        <s:v>1893</s:v>
      </s:c>
      <s:c r="G153" s="57"/>
      <s:c r="H153" s="13">
        <s:f>F152*G153</s:f>
        <s:v>0</s:v>
      </s:c>
      <s:c r="I153" s="2"/>
    </s:row>
    <s:row r="154" spans="1:9" s="21" customFormat="1" ht="23.25" customHeight="1">
      <s:c r="A154" s="120"/>
      <s:c r="B154" s="77" t="s">
        <s:v>115</s:v>
      </s:c>
      <s:c r="C154" s="15" t="s">
        <s:v>64</s:v>
      </s:c>
      <s:c r="D154" s="85" t="s">
        <s:v>304</s:v>
      </s:c>
      <s:c r="E154" s="115"/>
      <s:c r="F154" s="81">
        <s:v>1893</s:v>
      </s:c>
      <s:c r="G154" s="57"/>
      <s:c r="H154" s="13">
        <s:f>F152*G154</s:f>
        <s:v>0</s:v>
      </s:c>
      <s:c r="I154" s="2"/>
    </s:row>
    <s:row r="155" spans="1:9" s="21" customFormat="1" ht="23.25" customHeight="1">
      <s:c r="A155" s="120"/>
      <s:c r="B155" s="77" t="s">
        <s:v>115</s:v>
      </s:c>
      <s:c r="C155" s="15" t="s">
        <s:v>66</s:v>
      </s:c>
      <s:c r="D155" s="85" t="s">
        <s:v>305</s:v>
      </s:c>
      <s:c r="E155" s="115"/>
      <s:c r="F155" s="81">
        <s:v>1893</s:v>
      </s:c>
      <s:c r="G155" s="57"/>
      <s:c r="H155" s="13">
        <s:f>F152*G155</s:f>
        <s:v>0</s:v>
      </s:c>
      <s:c r="I155" s="2"/>
    </s:row>
    <s:row r="156" spans="1:9" s="21" customFormat="1" ht="23.25" customHeight="1">
      <s:c r="A156" s="120"/>
      <s:c r="B156" s="77" t="s">
        <s:v>115</s:v>
      </s:c>
      <s:c r="C156" s="15" t="s">
        <s:v>68</s:v>
      </s:c>
      <s:c r="D156" s="85" t="s">
        <s:v>306</s:v>
      </s:c>
      <s:c r="E156" s="115"/>
      <s:c r="F156" s="81">
        <s:v>1893</s:v>
      </s:c>
      <s:c r="G156" s="57"/>
      <s:c r="H156" s="13">
        <s:f>F152*G156</s:f>
        <s:v>0</s:v>
      </s:c>
      <s:c r="I156" s="2"/>
    </s:row>
    <s:row r="157" spans="1:9" s="21" customFormat="1" ht="23.25" customHeight="1" thickBot="1">
      <s:c r="A157" s="120"/>
      <s:c r="B157" s="78" t="s">
        <s:v>115</s:v>
      </s:c>
      <s:c r="C157" s="16" t="s">
        <s:v>69</s:v>
      </s:c>
      <s:c r="D157" s="86" t="s">
        <s:v>307</s:v>
      </s:c>
      <s:c r="E157" s="116"/>
      <s:c r="F157" s="82">
        <s:v>1893</s:v>
      </s:c>
      <s:c r="G157" s="58"/>
      <s:c r="H157" s="11">
        <s:f>F152*G157</s:f>
        <s:v>0</s:v>
      </s:c>
      <s:c r="I157" s="2"/>
    </s:row>
    <s:row r="158" spans="1:9" s="21" customFormat="1" ht="23.25" customHeight="1">
      <s:c r="A158" s="120"/>
      <s:c r="B158" s="76" t="s">
        <s:v>116</s:v>
      </s:c>
      <s:c r="C158" s="14" t="s">
        <s:v>65</s:v>
      </s:c>
      <s:c r="D158" s="84" t="s">
        <s:v>308</s:v>
      </s:c>
      <s:c r="E158" s="114" t="s">
        <s:v>23</s:v>
      </s:c>
      <s:c r="F158" s="80">
        <s:v>2392</s:v>
      </s:c>
      <s:c r="G158" s="56"/>
      <s:c r="H158" s="10">
        <s:f>F158*G158</s:f>
        <s:v>0</s:v>
      </s:c>
      <s:c r="I158" s="2"/>
    </s:row>
    <s:row r="159" spans="1:9" s="21" customFormat="1" ht="23.25" customHeight="1">
      <s:c r="A159" s="120"/>
      <s:c r="B159" s="77" t="s">
        <s:v>116</s:v>
      </s:c>
      <s:c r="C159" s="15" t="s">
        <s:v>67</s:v>
      </s:c>
      <s:c r="D159" s="85" t="s">
        <s:v>309</s:v>
      </s:c>
      <s:c r="E159" s="115"/>
      <s:c r="F159" s="81">
        <s:v>2392</s:v>
      </s:c>
      <s:c r="G159" s="57"/>
      <s:c r="H159" s="13">
        <s:f>F158*G159</s:f>
        <s:v>0</s:v>
      </s:c>
      <s:c r="I159" s="2"/>
    </s:row>
    <s:row r="160" spans="1:9" s="21" customFormat="1" ht="23.25" customHeight="1">
      <s:c r="A160" s="120"/>
      <s:c r="B160" s="77" t="s">
        <s:v>116</s:v>
      </s:c>
      <s:c r="C160" s="15" t="s">
        <s:v>64</s:v>
      </s:c>
      <s:c r="D160" s="85" t="s">
        <s:v>310</s:v>
      </s:c>
      <s:c r="E160" s="115"/>
      <s:c r="F160" s="81">
        <s:v>2392</s:v>
      </s:c>
      <s:c r="G160" s="57"/>
      <s:c r="H160" s="13">
        <s:f>F158*G160</s:f>
        <s:v>0</s:v>
      </s:c>
      <s:c r="I160" s="2"/>
    </s:row>
    <s:row r="161" spans="1:9" s="21" customFormat="1" ht="23.25" customHeight="1">
      <s:c r="A161" s="120"/>
      <s:c r="B161" s="77" t="s">
        <s:v>116</s:v>
      </s:c>
      <s:c r="C161" s="15" t="s">
        <s:v>66</s:v>
      </s:c>
      <s:c r="D161" s="85" t="s">
        <s:v>311</s:v>
      </s:c>
      <s:c r="E161" s="115"/>
      <s:c r="F161" s="81">
        <s:v>2392</s:v>
      </s:c>
      <s:c r="G161" s="57"/>
      <s:c r="H161" s="13">
        <s:f>F158*G161</s:f>
        <s:v>0</s:v>
      </s:c>
      <s:c r="I161" s="2"/>
    </s:row>
    <s:row r="162" spans="1:9" s="21" customFormat="1" ht="23.25" customHeight="1">
      <s:c r="A162" s="120"/>
      <s:c r="B162" s="77" t="s">
        <s:v>116</s:v>
      </s:c>
      <s:c r="C162" s="15" t="s">
        <s:v>68</s:v>
      </s:c>
      <s:c r="D162" s="85" t="s">
        <s:v>312</s:v>
      </s:c>
      <s:c r="E162" s="115"/>
      <s:c r="F162" s="81">
        <s:v>2392</s:v>
      </s:c>
      <s:c r="G162" s="57"/>
      <s:c r="H162" s="13">
        <s:f>F158*G162</s:f>
        <s:v>0</s:v>
      </s:c>
      <s:c r="I162" s="2"/>
    </s:row>
    <s:row r="163" spans="1:9" s="21" customFormat="1" ht="23.25" customHeight="1" thickBot="1">
      <s:c r="A163" s="120"/>
      <s:c r="B163" s="78" t="s">
        <s:v>116</s:v>
      </s:c>
      <s:c r="C163" s="16" t="s">
        <s:v>69</s:v>
      </s:c>
      <s:c r="D163" s="86" t="s">
        <s:v>313</s:v>
      </s:c>
      <s:c r="E163" s="116"/>
      <s:c r="F163" s="82">
        <s:v>2392</s:v>
      </s:c>
      <s:c r="G163" s="58"/>
      <s:c r="H163" s="11">
        <s:f>F158*G163</s:f>
        <s:v>0</s:v>
      </s:c>
      <s:c r="I163" s="2"/>
    </s:row>
    <s:row r="164" spans="1:9" s="21" customFormat="1" ht="23.25" customHeight="1">
      <s:c r="A164" s="120"/>
      <s:c r="B164" s="76" t="s">
        <s:v>117</s:v>
      </s:c>
      <s:c r="C164" s="14" t="s">
        <s:v>65</s:v>
      </s:c>
      <s:c r="D164" s="84" t="s">
        <s:v>314</s:v>
      </s:c>
      <s:c r="E164" s="114" t="s">
        <s:v>24</s:v>
      </s:c>
      <s:c r="F164" s="80">
        <s:v>2909</s:v>
      </s:c>
      <s:c r="G164" s="56"/>
      <s:c r="H164" s="10">
        <s:f>F164*G164</s:f>
        <s:v>0</s:v>
      </s:c>
      <s:c r="I164" s="2"/>
    </s:row>
    <s:row r="165" spans="1:9" s="21" customFormat="1" ht="23.25" customHeight="1">
      <s:c r="A165" s="120"/>
      <s:c r="B165" s="77" t="s">
        <s:v>117</s:v>
      </s:c>
      <s:c r="C165" s="15" t="s">
        <s:v>67</s:v>
      </s:c>
      <s:c r="D165" s="85" t="s">
        <s:v>315</s:v>
      </s:c>
      <s:c r="E165" s="115"/>
      <s:c r="F165" s="81">
        <s:v>2909</s:v>
      </s:c>
      <s:c r="G165" s="57"/>
      <s:c r="H165" s="13">
        <s:f>F164*G165</s:f>
        <s:v>0</s:v>
      </s:c>
      <s:c r="I165" s="2"/>
    </s:row>
    <s:row r="166" spans="1:9" s="21" customFormat="1" ht="23.25" customHeight="1">
      <s:c r="A166" s="120"/>
      <s:c r="B166" s="77" t="s">
        <s:v>117</s:v>
      </s:c>
      <s:c r="C166" s="15" t="s">
        <s:v>64</s:v>
      </s:c>
      <s:c r="D166" s="85" t="s">
        <s:v>316</s:v>
      </s:c>
      <s:c r="E166" s="115"/>
      <s:c r="F166" s="81">
        <s:v>2909</s:v>
      </s:c>
      <s:c r="G166" s="57"/>
      <s:c r="H166" s="13">
        <s:f>F164*G166</s:f>
        <s:v>0</s:v>
      </s:c>
      <s:c r="I166" s="2"/>
    </s:row>
    <s:row r="167" spans="1:9" s="21" customFormat="1" ht="23.25" customHeight="1">
      <s:c r="A167" s="120"/>
      <s:c r="B167" s="77" t="s">
        <s:v>117</s:v>
      </s:c>
      <s:c r="C167" s="15" t="s">
        <s:v>66</s:v>
      </s:c>
      <s:c r="D167" s="85" t="s">
        <s:v>317</s:v>
      </s:c>
      <s:c r="E167" s="115"/>
      <s:c r="F167" s="81">
        <s:v>2909</s:v>
      </s:c>
      <s:c r="G167" s="57"/>
      <s:c r="H167" s="13">
        <s:f>F164*G167</s:f>
        <s:v>0</s:v>
      </s:c>
      <s:c r="I167" s="2"/>
    </s:row>
    <s:row r="168" spans="1:9" s="21" customFormat="1" ht="23.25" customHeight="1">
      <s:c r="A168" s="120"/>
      <s:c r="B168" s="77" t="s">
        <s:v>117</s:v>
      </s:c>
      <s:c r="C168" s="15" t="s">
        <s:v>68</s:v>
      </s:c>
      <s:c r="D168" s="85" t="s">
        <s:v>318</s:v>
      </s:c>
      <s:c r="E168" s="115"/>
      <s:c r="F168" s="81">
        <s:v>2909</s:v>
      </s:c>
      <s:c r="G168" s="57"/>
      <s:c r="H168" s="13">
        <s:f>F164*G168</s:f>
        <s:v>0</s:v>
      </s:c>
      <s:c r="I168" s="2"/>
    </s:row>
    <s:row r="169" spans="1:9" s="21" customFormat="1" ht="23.25" customHeight="1" thickBot="1">
      <s:c r="A169" s="121"/>
      <s:c r="B169" s="78" t="s">
        <s:v>117</s:v>
      </s:c>
      <s:c r="C169" s="16" t="s">
        <s:v>69</s:v>
      </s:c>
      <s:c r="D169" s="86" t="s">
        <s:v>319</s:v>
      </s:c>
      <s:c r="E169" s="116"/>
      <s:c r="F169" s="82">
        <s:v>2909</s:v>
      </s:c>
      <s:c r="G169" s="58"/>
      <s:c r="H169" s="11">
        <s:f>F164*G169</s:f>
        <s:v>0</s:v>
      </s:c>
      <s:c r="I169" s="2"/>
    </s:row>
    <s:row r="170" spans="1:9" s="21" customFormat="1" ht="23.25" customHeight="1">
      <s:c r="A170" s="119"/>
      <s:c r="B170" s="76" t="s">
        <s:v>127</s:v>
      </s:c>
      <s:c r="C170" s="14" t="s">
        <s:v>65</s:v>
      </s:c>
      <s:c r="D170" s="84" t="s">
        <s:v>320</s:v>
      </s:c>
      <s:c r="E170" s="114" t="s">
        <s:v>48</s:v>
      </s:c>
      <s:c r="F170" s="80">
        <s:v>1486</s:v>
      </s:c>
      <s:c r="G170" s="56"/>
      <s:c r="H170" s="10">
        <s:f>F170*G170</s:f>
        <s:v>0</s:v>
      </s:c>
      <s:c r="I170" s="2"/>
    </s:row>
    <s:row r="171" spans="1:9" s="21" customFormat="1" ht="23.25" customHeight="1">
      <s:c r="A171" s="120"/>
      <s:c r="B171" s="77" t="s">
        <s:v>127</s:v>
      </s:c>
      <s:c r="C171" s="15" t="s">
        <s:v>67</s:v>
      </s:c>
      <s:c r="D171" s="85" t="s">
        <s:v>321</s:v>
      </s:c>
      <s:c r="E171" s="115"/>
      <s:c r="F171" s="81">
        <s:v>1486</s:v>
      </s:c>
      <s:c r="G171" s="57"/>
      <s:c r="H171" s="13">
        <s:f>F170*G171</s:f>
        <s:v>0</s:v>
      </s:c>
      <s:c r="I171" s="2"/>
    </s:row>
    <s:row r="172" spans="1:9" s="21" customFormat="1" ht="23.25" customHeight="1">
      <s:c r="A172" s="120"/>
      <s:c r="B172" s="77" t="s">
        <s:v>127</s:v>
      </s:c>
      <s:c r="C172" s="15" t="s">
        <s:v>64</s:v>
      </s:c>
      <s:c r="D172" s="85" t="s">
        <s:v>322</s:v>
      </s:c>
      <s:c r="E172" s="115"/>
      <s:c r="F172" s="81">
        <s:v>1486</s:v>
      </s:c>
      <s:c r="G172" s="57"/>
      <s:c r="H172" s="13">
        <s:f>F170*G172</s:f>
        <s:v>0</s:v>
      </s:c>
      <s:c r="I172" s="2"/>
    </s:row>
    <s:row r="173" spans="1:9" s="21" customFormat="1" ht="23.25" customHeight="1">
      <s:c r="A173" s="120"/>
      <s:c r="B173" s="77" t="s">
        <s:v>127</s:v>
      </s:c>
      <s:c r="C173" s="15" t="s">
        <s:v>66</s:v>
      </s:c>
      <s:c r="D173" s="85" t="s">
        <s:v>323</s:v>
      </s:c>
      <s:c r="E173" s="115"/>
      <s:c r="F173" s="81">
        <s:v>1486</s:v>
      </s:c>
      <s:c r="G173" s="57"/>
      <s:c r="H173" s="13">
        <s:f>F170*G173</s:f>
        <s:v>0</s:v>
      </s:c>
      <s:c r="I173" s="2"/>
    </s:row>
    <s:row r="174" spans="1:9" s="21" customFormat="1" ht="23.25" customHeight="1">
      <s:c r="A174" s="120"/>
      <s:c r="B174" s="77" t="s">
        <s:v>127</s:v>
      </s:c>
      <s:c r="C174" s="15" t="s">
        <s:v>68</s:v>
      </s:c>
      <s:c r="D174" s="85" t="s">
        <s:v>324</s:v>
      </s:c>
      <s:c r="E174" s="115"/>
      <s:c r="F174" s="81">
        <s:v>1486</s:v>
      </s:c>
      <s:c r="G174" s="57"/>
      <s:c r="H174" s="13">
        <s:f>F170*G174</s:f>
        <s:v>0</s:v>
      </s:c>
      <s:c r="I174" s="2"/>
    </s:row>
    <s:row r="175" spans="1:9" s="21" customFormat="1" ht="23.25" customHeight="1" thickBot="1">
      <s:c r="A175" s="120"/>
      <s:c r="B175" s="78" t="s">
        <s:v>127</s:v>
      </s:c>
      <s:c r="C175" s="16" t="s">
        <s:v>69</s:v>
      </s:c>
      <s:c r="D175" s="86" t="s">
        <s:v>325</s:v>
      </s:c>
      <s:c r="E175" s="116"/>
      <s:c r="F175" s="82">
        <s:v>1486</s:v>
      </s:c>
      <s:c r="G175" s="58"/>
      <s:c r="H175" s="11">
        <s:f>F170*G175</s:f>
        <s:v>0</s:v>
      </s:c>
      <s:c r="I175" s="2"/>
    </s:row>
    <s:row r="176" spans="1:9" s="21" customFormat="1" ht="23.25" customHeight="1">
      <s:c r="A176" s="120"/>
      <s:c r="B176" s="76" t="s">
        <s:v>128</s:v>
      </s:c>
      <s:c r="C176" s="14" t="s">
        <s:v>65</s:v>
      </s:c>
      <s:c r="D176" s="84" t="s">
        <s:v>326</s:v>
      </s:c>
      <s:c r="E176" s="114" t="s">
        <s:v>49</s:v>
      </s:c>
      <s:c r="F176" s="80">
        <s:v>1787</s:v>
      </s:c>
      <s:c r="G176" s="56"/>
      <s:c r="H176" s="10">
        <s:f>F176*G176</s:f>
        <s:v>0</s:v>
      </s:c>
      <s:c r="I176" s="2"/>
    </s:row>
    <s:row r="177" spans="1:9" s="21" customFormat="1" ht="23.25" customHeight="1">
      <s:c r="A177" s="120"/>
      <s:c r="B177" s="77" t="s">
        <s:v>128</s:v>
      </s:c>
      <s:c r="C177" s="15" t="s">
        <s:v>67</s:v>
      </s:c>
      <s:c r="D177" s="85" t="s">
        <s:v>327</s:v>
      </s:c>
      <s:c r="E177" s="115"/>
      <s:c r="F177" s="81">
        <s:v>1787</s:v>
      </s:c>
      <s:c r="G177" s="57"/>
      <s:c r="H177" s="13">
        <s:f>F176*G177</s:f>
        <s:v>0</s:v>
      </s:c>
      <s:c r="I177" s="2"/>
    </s:row>
    <s:row r="178" spans="1:9" s="21" customFormat="1" ht="23.25" customHeight="1">
      <s:c r="A178" s="120"/>
      <s:c r="B178" s="77" t="s">
        <s:v>128</s:v>
      </s:c>
      <s:c r="C178" s="15" t="s">
        <s:v>64</s:v>
      </s:c>
      <s:c r="D178" s="85" t="s">
        <s:v>328</s:v>
      </s:c>
      <s:c r="E178" s="115"/>
      <s:c r="F178" s="81">
        <s:v>1787</s:v>
      </s:c>
      <s:c r="G178" s="57"/>
      <s:c r="H178" s="13">
        <s:f>F176*G178</s:f>
        <s:v>0</s:v>
      </s:c>
      <s:c r="I178" s="2"/>
    </s:row>
    <s:row r="179" spans="1:9" s="21" customFormat="1" ht="23.25" customHeight="1">
      <s:c r="A179" s="120"/>
      <s:c r="B179" s="77" t="s">
        <s:v>128</s:v>
      </s:c>
      <s:c r="C179" s="15" t="s">
        <s:v>66</s:v>
      </s:c>
      <s:c r="D179" s="85" t="s">
        <s:v>329</s:v>
      </s:c>
      <s:c r="E179" s="115"/>
      <s:c r="F179" s="81">
        <s:v>1787</s:v>
      </s:c>
      <s:c r="G179" s="57"/>
      <s:c r="H179" s="13">
        <s:f>F176*G179</s:f>
        <s:v>0</s:v>
      </s:c>
      <s:c r="I179" s="2"/>
    </s:row>
    <s:row r="180" spans="1:9" s="21" customFormat="1" ht="23.25" customHeight="1">
      <s:c r="A180" s="120"/>
      <s:c r="B180" s="77" t="s">
        <s:v>128</s:v>
      </s:c>
      <s:c r="C180" s="15" t="s">
        <s:v>68</s:v>
      </s:c>
      <s:c r="D180" s="85" t="s">
        <s:v>330</s:v>
      </s:c>
      <s:c r="E180" s="115"/>
      <s:c r="F180" s="81">
        <s:v>1787</s:v>
      </s:c>
      <s:c r="G180" s="57"/>
      <s:c r="H180" s="13">
        <s:f>F176*G180</s:f>
        <s:v>0</s:v>
      </s:c>
      <s:c r="I180" s="2"/>
    </s:row>
    <s:row r="181" spans="1:9" s="21" customFormat="1" ht="23.25" customHeight="1" thickBot="1">
      <s:c r="A181" s="120"/>
      <s:c r="B181" s="78" t="s">
        <s:v>128</s:v>
      </s:c>
      <s:c r="C181" s="16" t="s">
        <s:v>69</s:v>
      </s:c>
      <s:c r="D181" s="86" t="s">
        <s:v>331</s:v>
      </s:c>
      <s:c r="E181" s="116"/>
      <s:c r="F181" s="82">
        <s:v>1787</s:v>
      </s:c>
      <s:c r="G181" s="58"/>
      <s:c r="H181" s="11">
        <s:f>F176*G181</s:f>
        <s:v>0</s:v>
      </s:c>
      <s:c r="I181" s="2"/>
    </s:row>
    <s:row r="182" spans="1:9" s="21" customFormat="1" ht="23.25" customHeight="1">
      <s:c r="A182" s="120"/>
      <s:c r="B182" s="76" t="s">
        <s:v>129</s:v>
      </s:c>
      <s:c r="C182" s="14" t="s">
        <s:v>65</s:v>
      </s:c>
      <s:c r="D182" s="84" t="s">
        <s:v>332</s:v>
      </s:c>
      <s:c r="E182" s="114" t="s">
        <s:v>50</s:v>
      </s:c>
      <s:c r="F182" s="80">
        <s:v>2099</s:v>
      </s:c>
      <s:c r="G182" s="56"/>
      <s:c r="H182" s="10">
        <s:f>F182*G182</s:f>
        <s:v>0</s:v>
      </s:c>
      <s:c r="I182" s="2"/>
    </s:row>
    <s:row r="183" spans="1:9" s="21" customFormat="1" ht="23.25" customHeight="1">
      <s:c r="A183" s="120"/>
      <s:c r="B183" s="77" t="s">
        <s:v>129</s:v>
      </s:c>
      <s:c r="C183" s="15" t="s">
        <s:v>67</s:v>
      </s:c>
      <s:c r="D183" s="85" t="s">
        <s:v>333</s:v>
      </s:c>
      <s:c r="E183" s="115"/>
      <s:c r="F183" s="81">
        <s:v>2099</s:v>
      </s:c>
      <s:c r="G183" s="57"/>
      <s:c r="H183" s="13">
        <s:f>F182*G183</s:f>
        <s:v>0</s:v>
      </s:c>
      <s:c r="I183" s="2"/>
    </s:row>
    <s:row r="184" spans="1:9" s="21" customFormat="1" ht="23.25" customHeight="1">
      <s:c r="A184" s="120"/>
      <s:c r="B184" s="77" t="s">
        <s:v>129</s:v>
      </s:c>
      <s:c r="C184" s="15" t="s">
        <s:v>64</s:v>
      </s:c>
      <s:c r="D184" s="85" t="s">
        <s:v>334</s:v>
      </s:c>
      <s:c r="E184" s="115"/>
      <s:c r="F184" s="81">
        <s:v>2099</s:v>
      </s:c>
      <s:c r="G184" s="57"/>
      <s:c r="H184" s="13">
        <s:f>F182*G184</s:f>
        <s:v>0</s:v>
      </s:c>
      <s:c r="I184" s="2"/>
    </s:row>
    <s:row r="185" spans="1:9" s="21" customFormat="1" ht="23.25" customHeight="1">
      <s:c r="A185" s="120"/>
      <s:c r="B185" s="77" t="s">
        <s:v>129</s:v>
      </s:c>
      <s:c r="C185" s="15" t="s">
        <s:v>66</s:v>
      </s:c>
      <s:c r="D185" s="85" t="s">
        <s:v>335</s:v>
      </s:c>
      <s:c r="E185" s="115"/>
      <s:c r="F185" s="81">
        <s:v>2099</s:v>
      </s:c>
      <s:c r="G185" s="57"/>
      <s:c r="H185" s="13">
        <s:f>F182*G185</s:f>
        <s:v>0</s:v>
      </s:c>
      <s:c r="I185" s="2"/>
    </s:row>
    <s:row r="186" spans="1:9" s="21" customFormat="1" ht="23.25" customHeight="1">
      <s:c r="A186" s="120"/>
      <s:c r="B186" s="77" t="s">
        <s:v>129</s:v>
      </s:c>
      <s:c r="C186" s="15" t="s">
        <s:v>68</s:v>
      </s:c>
      <s:c r="D186" s="85" t="s">
        <s:v>336</s:v>
      </s:c>
      <s:c r="E186" s="115"/>
      <s:c r="F186" s="81">
        <s:v>2099</s:v>
      </s:c>
      <s:c r="G186" s="57"/>
      <s:c r="H186" s="13">
        <s:f>F182*G186</s:f>
        <s:v>0</s:v>
      </s:c>
      <s:c r="I186" s="2"/>
    </s:row>
    <s:row r="187" spans="1:9" s="21" customFormat="1" ht="23.25" customHeight="1" thickBot="1">
      <s:c r="A187" s="120"/>
      <s:c r="B187" s="78" t="s">
        <s:v>129</s:v>
      </s:c>
      <s:c r="C187" s="16" t="s">
        <s:v>69</s:v>
      </s:c>
      <s:c r="D187" s="86" t="s">
        <s:v>337</s:v>
      </s:c>
      <s:c r="E187" s="116"/>
      <s:c r="F187" s="82">
        <s:v>2099</s:v>
      </s:c>
      <s:c r="G187" s="58"/>
      <s:c r="H187" s="11">
        <s:f>F182*G187</s:f>
        <s:v>0</s:v>
      </s:c>
      <s:c r="I187" s="2"/>
    </s:row>
    <s:row r="188" spans="1:9" s="21" customFormat="1" ht="23.25" customHeight="1">
      <s:c r="A188" s="120"/>
      <s:c r="B188" s="76" t="s">
        <s:v>130</s:v>
      </s:c>
      <s:c r="C188" s="14" t="s">
        <s:v>65</s:v>
      </s:c>
      <s:c r="D188" s="84" t="s">
        <s:v>338</s:v>
      </s:c>
      <s:c r="E188" s="114" t="s">
        <s:v>51</s:v>
      </s:c>
      <s:c r="F188" s="80">
        <s:v>2606</s:v>
      </s:c>
      <s:c r="G188" s="56"/>
      <s:c r="H188" s="10">
        <s:f>F188*G188</s:f>
        <s:v>0</s:v>
      </s:c>
      <s:c r="I188" s="2"/>
    </s:row>
    <s:row r="189" spans="1:9" s="21" customFormat="1" ht="23.25" customHeight="1">
      <s:c r="A189" s="120"/>
      <s:c r="B189" s="77" t="s">
        <s:v>130</s:v>
      </s:c>
      <s:c r="C189" s="15" t="s">
        <s:v>67</s:v>
      </s:c>
      <s:c r="D189" s="85" t="s">
        <s:v>339</s:v>
      </s:c>
      <s:c r="E189" s="115"/>
      <s:c r="F189" s="81">
        <s:v>2606</s:v>
      </s:c>
      <s:c r="G189" s="57"/>
      <s:c r="H189" s="13">
        <s:f>F188*G189</s:f>
        <s:v>0</s:v>
      </s:c>
      <s:c r="I189" s="2"/>
    </s:row>
    <s:row r="190" spans="1:9" s="21" customFormat="1" ht="23.25" customHeight="1">
      <s:c r="A190" s="120"/>
      <s:c r="B190" s="77" t="s">
        <s:v>130</s:v>
      </s:c>
      <s:c r="C190" s="15" t="s">
        <s:v>64</s:v>
      </s:c>
      <s:c r="D190" s="85" t="s">
        <s:v>340</s:v>
      </s:c>
      <s:c r="E190" s="115"/>
      <s:c r="F190" s="81">
        <s:v>2606</s:v>
      </s:c>
      <s:c r="G190" s="57"/>
      <s:c r="H190" s="13">
        <s:f>F188*G190</s:f>
        <s:v>0</s:v>
      </s:c>
      <s:c r="I190" s="2"/>
    </s:row>
    <s:row r="191" spans="1:9" s="21" customFormat="1" ht="23.25" customHeight="1">
      <s:c r="A191" s="120"/>
      <s:c r="B191" s="77" t="s">
        <s:v>130</s:v>
      </s:c>
      <s:c r="C191" s="15" t="s">
        <s:v>66</s:v>
      </s:c>
      <s:c r="D191" s="85" t="s">
        <s:v>341</s:v>
      </s:c>
      <s:c r="E191" s="115"/>
      <s:c r="F191" s="81">
        <s:v>2606</s:v>
      </s:c>
      <s:c r="G191" s="57"/>
      <s:c r="H191" s="13">
        <s:f>F188*G191</s:f>
        <s:v>0</s:v>
      </s:c>
      <s:c r="I191" s="2"/>
    </s:row>
    <s:row r="192" spans="1:9" s="21" customFormat="1" ht="23.25" customHeight="1">
      <s:c r="A192" s="120"/>
      <s:c r="B192" s="77" t="s">
        <s:v>130</s:v>
      </s:c>
      <s:c r="C192" s="15" t="s">
        <s:v>68</s:v>
      </s:c>
      <s:c r="D192" s="85" t="s">
        <s:v>342</s:v>
      </s:c>
      <s:c r="E192" s="115"/>
      <s:c r="F192" s="81">
        <s:v>2606</s:v>
      </s:c>
      <s:c r="G192" s="57"/>
      <s:c r="H192" s="13">
        <s:f>F188*G192</s:f>
        <s:v>0</s:v>
      </s:c>
      <s:c r="I192" s="2"/>
    </s:row>
    <s:row r="193" spans="1:9" s="21" customFormat="1" ht="23.25" customHeight="1" thickBot="1">
      <s:c r="A193" s="121"/>
      <s:c r="B193" s="78" t="s">
        <s:v>130</s:v>
      </s:c>
      <s:c r="C193" s="16" t="s">
        <s:v>69</s:v>
      </s:c>
      <s:c r="D193" s="86" t="s">
        <s:v>343</s:v>
      </s:c>
      <s:c r="E193" s="116"/>
      <s:c r="F193" s="82">
        <s:v>2606</s:v>
      </s:c>
      <s:c r="G193" s="58"/>
      <s:c r="H193" s="11">
        <s:f>F188*G193</s:f>
        <s:v>0</s:v>
      </s:c>
      <s:c r="I193" s="2"/>
    </s:row>
    <s:row r="194" spans="1:9" s="21" customFormat="1" ht="23.25" customHeight="1">
      <s:c r="A194" s="119"/>
      <s:c r="B194" s="76" t="s">
        <s:v>122</s:v>
      </s:c>
      <s:c r="C194" s="14" t="s">
        <s:v>65</s:v>
      </s:c>
      <s:c r="D194" s="84" t="s">
        <s:v>344</s:v>
      </s:c>
      <s:c r="E194" s="114" t="s">
        <s:v>25</s:v>
      </s:c>
      <s:c r="F194" s="80">
        <s:v>1399</s:v>
      </s:c>
      <s:c r="G194" s="56"/>
      <s:c r="H194" s="10">
        <s:f>F194*G194</s:f>
        <s:v>0</s:v>
      </s:c>
      <s:c r="I194" s="2"/>
    </s:row>
    <s:row r="195" spans="1:9" s="21" customFormat="1" ht="23.25" customHeight="1">
      <s:c r="A195" s="120"/>
      <s:c r="B195" s="77" t="s">
        <s:v>122</s:v>
      </s:c>
      <s:c r="C195" s="15" t="s">
        <s:v>67</s:v>
      </s:c>
      <s:c r="D195" s="85" t="s">
        <s:v>345</s:v>
      </s:c>
      <s:c r="E195" s="115"/>
      <s:c r="F195" s="81">
        <s:v>1399</s:v>
      </s:c>
      <s:c r="G195" s="57"/>
      <s:c r="H195" s="13">
        <s:f>F194*G195</s:f>
        <s:v>0</s:v>
      </s:c>
      <s:c r="I195" s="2"/>
    </s:row>
    <s:row r="196" spans="1:9" s="21" customFormat="1" ht="23.25" customHeight="1">
      <s:c r="A196" s="120"/>
      <s:c r="B196" s="77" t="s">
        <s:v>122</s:v>
      </s:c>
      <s:c r="C196" s="15" t="s">
        <s:v>64</s:v>
      </s:c>
      <s:c r="D196" s="85" t="s">
        <s:v>346</s:v>
      </s:c>
      <s:c r="E196" s="115"/>
      <s:c r="F196" s="81">
        <s:v>1399</s:v>
      </s:c>
      <s:c r="G196" s="57"/>
      <s:c r="H196" s="13">
        <s:f>F194*G196</s:f>
        <s:v>0</s:v>
      </s:c>
      <s:c r="I196" s="2"/>
    </s:row>
    <s:row r="197" spans="1:9" s="21" customFormat="1" ht="23.25" customHeight="1">
      <s:c r="A197" s="120"/>
      <s:c r="B197" s="77" t="s">
        <s:v>122</s:v>
      </s:c>
      <s:c r="C197" s="15" t="s">
        <s:v>66</s:v>
      </s:c>
      <s:c r="D197" s="85" t="s">
        <s:v>347</s:v>
      </s:c>
      <s:c r="E197" s="115"/>
      <s:c r="F197" s="81">
        <s:v>1399</s:v>
      </s:c>
      <s:c r="G197" s="57"/>
      <s:c r="H197" s="13">
        <s:f>F194*G197</s:f>
        <s:v>0</s:v>
      </s:c>
      <s:c r="I197" s="2"/>
    </s:row>
    <s:row r="198" spans="1:9" s="21" customFormat="1" ht="23.25" customHeight="1">
      <s:c r="A198" s="120"/>
      <s:c r="B198" s="77" t="s">
        <s:v>122</s:v>
      </s:c>
      <s:c r="C198" s="15" t="s">
        <s:v>68</s:v>
      </s:c>
      <s:c r="D198" s="85" t="s">
        <s:v>348</s:v>
      </s:c>
      <s:c r="E198" s="115"/>
      <s:c r="F198" s="81">
        <s:v>1399</s:v>
      </s:c>
      <s:c r="G198" s="57"/>
      <s:c r="H198" s="13">
        <s:f>F194*G198</s:f>
        <s:v>0</s:v>
      </s:c>
      <s:c r="I198" s="2"/>
    </s:row>
    <s:row r="199" spans="1:9" s="21" customFormat="1" ht="23.25" customHeight="1" thickBot="1">
      <s:c r="A199" s="120"/>
      <s:c r="B199" s="78" t="s">
        <s:v>122</s:v>
      </s:c>
      <s:c r="C199" s="16" t="s">
        <s:v>69</s:v>
      </s:c>
      <s:c r="D199" s="86" t="s">
        <s:v>349</s:v>
      </s:c>
      <s:c r="E199" s="116"/>
      <s:c r="F199" s="83">
        <s:v>1399</s:v>
      </s:c>
      <s:c r="G199" s="58"/>
      <s:c r="H199" s="11">
        <s:f>F194*G199</s:f>
        <s:v>0</s:v>
      </s:c>
      <s:c r="I199" s="2"/>
    </s:row>
    <s:row r="200" spans="1:9" s="21" customFormat="1" ht="23.25" customHeight="1">
      <s:c r="A200" s="120"/>
      <s:c r="B200" s="76" t="s">
        <s:v>123</s:v>
      </s:c>
      <s:c r="C200" s="14" t="s">
        <s:v>65</s:v>
      </s:c>
      <s:c r="D200" s="84" t="s">
        <s:v>350</s:v>
      </s:c>
      <s:c r="E200" s="114" t="s">
        <s:v>26</s:v>
      </s:c>
      <s:c r="F200" s="80">
        <s:v>1683</s:v>
      </s:c>
      <s:c r="G200" s="56"/>
      <s:c r="H200" s="10">
        <s:f>F200*G200</s:f>
        <s:v>0</s:v>
      </s:c>
      <s:c r="I200" s="2"/>
    </s:row>
    <s:row r="201" spans="1:9" s="21" customFormat="1" ht="23.25" customHeight="1">
      <s:c r="A201" s="120"/>
      <s:c r="B201" s="77" t="s">
        <s:v>123</s:v>
      </s:c>
      <s:c r="C201" s="15" t="s">
        <s:v>67</s:v>
      </s:c>
      <s:c r="D201" s="85" t="s">
        <s:v>351</s:v>
      </s:c>
      <s:c r="E201" s="115"/>
      <s:c r="F201" s="81">
        <s:v>1683</s:v>
      </s:c>
      <s:c r="G201" s="57"/>
      <s:c r="H201" s="13">
        <s:f>F200*G201</s:f>
        <s:v>0</s:v>
      </s:c>
      <s:c r="I201" s="2"/>
    </s:row>
    <s:row r="202" spans="1:9" s="21" customFormat="1" ht="23.25" customHeight="1">
      <s:c r="A202" s="120"/>
      <s:c r="B202" s="77" t="s">
        <s:v>123</s:v>
      </s:c>
      <s:c r="C202" s="15" t="s">
        <s:v>64</s:v>
      </s:c>
      <s:c r="D202" s="85" t="s">
        <s:v>352</s:v>
      </s:c>
      <s:c r="E202" s="115"/>
      <s:c r="F202" s="81">
        <s:v>1683</s:v>
      </s:c>
      <s:c r="G202" s="57"/>
      <s:c r="H202" s="13">
        <s:f>F200*G202</s:f>
        <s:v>0</s:v>
      </s:c>
      <s:c r="I202" s="2"/>
    </s:row>
    <s:row r="203" spans="1:9" s="21" customFormat="1" ht="23.25" customHeight="1">
      <s:c r="A203" s="120"/>
      <s:c r="B203" s="77" t="s">
        <s:v>123</s:v>
      </s:c>
      <s:c r="C203" s="15" t="s">
        <s:v>66</s:v>
      </s:c>
      <s:c r="D203" s="85" t="s">
        <s:v>353</s:v>
      </s:c>
      <s:c r="E203" s="115"/>
      <s:c r="F203" s="81">
        <s:v>1683</s:v>
      </s:c>
      <s:c r="G203" s="57"/>
      <s:c r="H203" s="13">
        <s:f>F200*G203</s:f>
        <s:v>0</s:v>
      </s:c>
      <s:c r="I203" s="2"/>
    </s:row>
    <s:row r="204" spans="1:9" s="21" customFormat="1" ht="23.25" customHeight="1">
      <s:c r="A204" s="120"/>
      <s:c r="B204" s="77" t="s">
        <s:v>123</s:v>
      </s:c>
      <s:c r="C204" s="15" t="s">
        <s:v>68</s:v>
      </s:c>
      <s:c r="D204" s="85" t="s">
        <s:v>354</s:v>
      </s:c>
      <s:c r="E204" s="115"/>
      <s:c r="F204" s="81">
        <s:v>1683</s:v>
      </s:c>
      <s:c r="G204" s="57"/>
      <s:c r="H204" s="13">
        <s:f>F200*G204</s:f>
        <s:v>0</s:v>
      </s:c>
      <s:c r="I204" s="2"/>
    </s:row>
    <s:row r="205" spans="1:9" s="21" customFormat="1" ht="23.25" customHeight="1" thickBot="1">
      <s:c r="A205" s="120"/>
      <s:c r="B205" s="78" t="s">
        <s:v>123</s:v>
      </s:c>
      <s:c r="C205" s="16" t="s">
        <s:v>69</s:v>
      </s:c>
      <s:c r="D205" s="86" t="s">
        <s:v>355</s:v>
      </s:c>
      <s:c r="E205" s="116"/>
      <s:c r="F205" s="82">
        <s:v>1683</s:v>
      </s:c>
      <s:c r="G205" s="58"/>
      <s:c r="H205" s="11">
        <s:f>F200*G205</s:f>
        <s:v>0</s:v>
      </s:c>
      <s:c r="I205" s="2"/>
    </s:row>
    <s:row r="206" spans="1:9" s="21" customFormat="1" ht="23.25" customHeight="1">
      <s:c r="A206" s="120"/>
      <s:c r="B206" s="76" t="s">
        <s:v>124</s:v>
      </s:c>
      <s:c r="C206" s="14" t="s">
        <s:v>65</s:v>
      </s:c>
      <s:c r="D206" s="84" t="s">
        <s:v>356</s:v>
      </s:c>
      <s:c r="E206" s="114" t="s">
        <s:v>27</s:v>
      </s:c>
      <s:c r="F206" s="80">
        <s:v>1944</s:v>
      </s:c>
      <s:c r="G206" s="56"/>
      <s:c r="H206" s="10">
        <s:f>F206*G206</s:f>
        <s:v>0</s:v>
      </s:c>
      <s:c r="I206" s="2"/>
    </s:row>
    <s:row r="207" spans="1:9" s="21" customFormat="1" ht="23.25" customHeight="1">
      <s:c r="A207" s="120"/>
      <s:c r="B207" s="77" t="s">
        <s:v>124</s:v>
      </s:c>
      <s:c r="C207" s="15" t="s">
        <s:v>67</s:v>
      </s:c>
      <s:c r="D207" s="85" t="s">
        <s:v>357</s:v>
      </s:c>
      <s:c r="E207" s="115"/>
      <s:c r="F207" s="81">
        <s:v>1944</s:v>
      </s:c>
      <s:c r="G207" s="57"/>
      <s:c r="H207" s="13">
        <s:f>F206*G207</s:f>
        <s:v>0</s:v>
      </s:c>
      <s:c r="I207" s="2"/>
    </s:row>
    <s:row r="208" spans="1:9" s="21" customFormat="1" ht="23.25" customHeight="1">
      <s:c r="A208" s="120"/>
      <s:c r="B208" s="77" t="s">
        <s:v>124</s:v>
      </s:c>
      <s:c r="C208" s="15" t="s">
        <s:v>64</s:v>
      </s:c>
      <s:c r="D208" s="85" t="s">
        <s:v>358</s:v>
      </s:c>
      <s:c r="E208" s="115"/>
      <s:c r="F208" s="81">
        <s:v>1944</s:v>
      </s:c>
      <s:c r="G208" s="57"/>
      <s:c r="H208" s="13">
        <s:f>F206*G208</s:f>
        <s:v>0</s:v>
      </s:c>
      <s:c r="I208" s="2"/>
    </s:row>
    <s:row r="209" spans="1:9" s="21" customFormat="1" ht="23.25" customHeight="1">
      <s:c r="A209" s="120"/>
      <s:c r="B209" s="77" t="s">
        <s:v>124</s:v>
      </s:c>
      <s:c r="C209" s="15" t="s">
        <s:v>66</s:v>
      </s:c>
      <s:c r="D209" s="85" t="s">
        <s:v>359</s:v>
      </s:c>
      <s:c r="E209" s="115"/>
      <s:c r="F209" s="81">
        <s:v>1944</s:v>
      </s:c>
      <s:c r="G209" s="57"/>
      <s:c r="H209" s="13">
        <s:f>F206*G209</s:f>
        <s:v>0</s:v>
      </s:c>
      <s:c r="I209" s="2"/>
    </s:row>
    <s:row r="210" spans="1:9" s="21" customFormat="1" ht="23.25" customHeight="1">
      <s:c r="A210" s="120"/>
      <s:c r="B210" s="77" t="s">
        <s:v>124</s:v>
      </s:c>
      <s:c r="C210" s="15" t="s">
        <s:v>68</s:v>
      </s:c>
      <s:c r="D210" s="85" t="s">
        <s:v>360</s:v>
      </s:c>
      <s:c r="E210" s="115"/>
      <s:c r="F210" s="81">
        <s:v>1944</s:v>
      </s:c>
      <s:c r="G210" s="57"/>
      <s:c r="H210" s="13">
        <s:f>F206*G210</s:f>
        <s:v>0</s:v>
      </s:c>
      <s:c r="I210" s="2"/>
    </s:row>
    <s:row r="211" spans="1:9" s="21" customFormat="1" ht="23.25" customHeight="1" thickBot="1">
      <s:c r="A211" s="120"/>
      <s:c r="B211" s="78" t="s">
        <s:v>124</s:v>
      </s:c>
      <s:c r="C211" s="16" t="s">
        <s:v>69</s:v>
      </s:c>
      <s:c r="D211" s="86" t="s">
        <s:v>361</s:v>
      </s:c>
      <s:c r="E211" s="116"/>
      <s:c r="F211" s="82">
        <s:v>1944</s:v>
      </s:c>
      <s:c r="G211" s="58"/>
      <s:c r="H211" s="11">
        <s:f>F206*G211</s:f>
        <s:v>0</s:v>
      </s:c>
      <s:c r="I211" s="2"/>
    </s:row>
    <s:row r="212" spans="1:9" s="21" customFormat="1" ht="23.25" customHeight="1">
      <s:c r="A212" s="120"/>
      <s:c r="B212" s="76" t="s">
        <s:v>125</s:v>
      </s:c>
      <s:c r="C212" s="14" t="s">
        <s:v>65</s:v>
      </s:c>
      <s:c r="D212" s="84" t="s">
        <s:v>362</s:v>
      </s:c>
      <s:c r="E212" s="114" t="s">
        <s:v>28</s:v>
      </s:c>
      <s:c r="F212" s="80">
        <s:v>2433</s:v>
      </s:c>
      <s:c r="G212" s="56"/>
      <s:c r="H212" s="10">
        <s:f>F212*G212</s:f>
        <s:v>0</s:v>
      </s:c>
      <s:c r="I212" s="2"/>
    </s:row>
    <s:row r="213" spans="1:9" s="21" customFormat="1" ht="23.25" customHeight="1">
      <s:c r="A213" s="120"/>
      <s:c r="B213" s="77" t="s">
        <s:v>125</s:v>
      </s:c>
      <s:c r="C213" s="15" t="s">
        <s:v>67</s:v>
      </s:c>
      <s:c r="D213" s="85" t="s">
        <s:v>363</s:v>
      </s:c>
      <s:c r="E213" s="115"/>
      <s:c r="F213" s="81">
        <s:v>2433</s:v>
      </s:c>
      <s:c r="G213" s="57"/>
      <s:c r="H213" s="13">
        <s:f>F212*G213</s:f>
        <s:v>0</s:v>
      </s:c>
      <s:c r="I213" s="2"/>
    </s:row>
    <s:row r="214" spans="1:9" s="21" customFormat="1" ht="23.25" customHeight="1">
      <s:c r="A214" s="120"/>
      <s:c r="B214" s="77" t="s">
        <s:v>125</s:v>
      </s:c>
      <s:c r="C214" s="15" t="s">
        <s:v>64</s:v>
      </s:c>
      <s:c r="D214" s="85" t="s">
        <s:v>364</s:v>
      </s:c>
      <s:c r="E214" s="115"/>
      <s:c r="F214" s="81">
        <s:v>2433</s:v>
      </s:c>
      <s:c r="G214" s="57"/>
      <s:c r="H214" s="13">
        <s:f>F212*G214</s:f>
        <s:v>0</s:v>
      </s:c>
      <s:c r="I214" s="2"/>
    </s:row>
    <s:row r="215" spans="1:9" s="21" customFormat="1" ht="23.25" customHeight="1">
      <s:c r="A215" s="120"/>
      <s:c r="B215" s="77" t="s">
        <s:v>125</s:v>
      </s:c>
      <s:c r="C215" s="15" t="s">
        <s:v>66</s:v>
      </s:c>
      <s:c r="D215" s="85" t="s">
        <s:v>365</s:v>
      </s:c>
      <s:c r="E215" s="115"/>
      <s:c r="F215" s="81">
        <s:v>2433</s:v>
      </s:c>
      <s:c r="G215" s="57"/>
      <s:c r="H215" s="13">
        <s:f>F212*G215</s:f>
        <s:v>0</s:v>
      </s:c>
      <s:c r="I215" s="2"/>
    </s:row>
    <s:row r="216" spans="1:9" s="21" customFormat="1" ht="23.25" customHeight="1">
      <s:c r="A216" s="120"/>
      <s:c r="B216" s="77" t="s">
        <s:v>125</s:v>
      </s:c>
      <s:c r="C216" s="15" t="s">
        <s:v>68</s:v>
      </s:c>
      <s:c r="D216" s="85" t="s">
        <s:v>366</s:v>
      </s:c>
      <s:c r="E216" s="115"/>
      <s:c r="F216" s="81">
        <s:v>2433</s:v>
      </s:c>
      <s:c r="G216" s="57"/>
      <s:c r="H216" s="13">
        <s:f>F212*G216</s:f>
        <s:v>0</s:v>
      </s:c>
      <s:c r="I216" s="2"/>
    </s:row>
    <s:row r="217" spans="1:9" s="21" customFormat="1" ht="23.25" customHeight="1" thickBot="1">
      <s:c r="A217" s="120"/>
      <s:c r="B217" s="78" t="s">
        <s:v>125</s:v>
      </s:c>
      <s:c r="C217" s="16" t="s">
        <s:v>69</s:v>
      </s:c>
      <s:c r="D217" s="86" t="s">
        <s:v>367</s:v>
      </s:c>
      <s:c r="E217" s="116"/>
      <s:c r="F217" s="82">
        <s:v>2433</s:v>
      </s:c>
      <s:c r="G217" s="58"/>
      <s:c r="H217" s="11">
        <s:f>F212*G217</s:f>
        <s:v>0</s:v>
      </s:c>
      <s:c r="I217" s="2"/>
    </s:row>
    <s:row r="218" spans="1:9" s="21" customFormat="1" ht="23.25" customHeight="1">
      <s:c r="A218" s="120"/>
      <s:c r="B218" s="76" t="s">
        <s:v>126</s:v>
      </s:c>
      <s:c r="C218" s="14" t="s">
        <s:v>65</s:v>
      </s:c>
      <s:c r="D218" s="84" t="s">
        <s:v>368</s:v>
      </s:c>
      <s:c r="E218" s="114" t="s">
        <s:v>29</s:v>
      </s:c>
      <s:c r="F218" s="80">
        <s:v>2784</s:v>
      </s:c>
      <s:c r="G218" s="56"/>
      <s:c r="H218" s="10">
        <s:f>F218*G218</s:f>
        <s:v>0</s:v>
      </s:c>
      <s:c r="I218" s="2"/>
    </s:row>
    <s:row r="219" spans="1:9" s="21" customFormat="1" ht="23.25" customHeight="1">
      <s:c r="A219" s="120"/>
      <s:c r="B219" s="77" t="s">
        <s:v>126</s:v>
      </s:c>
      <s:c r="C219" s="15" t="s">
        <s:v>67</s:v>
      </s:c>
      <s:c r="D219" s="85" t="s">
        <s:v>369</s:v>
      </s:c>
      <s:c r="E219" s="115"/>
      <s:c r="F219" s="81">
        <s:v>2784</s:v>
      </s:c>
      <s:c r="G219" s="57"/>
      <s:c r="H219" s="13">
        <s:f>F218*G219</s:f>
        <s:v>0</s:v>
      </s:c>
      <s:c r="I219" s="2"/>
    </s:row>
    <s:row r="220" spans="1:9" s="21" customFormat="1" ht="23.25" customHeight="1">
      <s:c r="A220" s="120"/>
      <s:c r="B220" s="77" t="s">
        <s:v>126</s:v>
      </s:c>
      <s:c r="C220" s="15" t="s">
        <s:v>64</s:v>
      </s:c>
      <s:c r="D220" s="85" t="s">
        <s:v>370</s:v>
      </s:c>
      <s:c r="E220" s="115"/>
      <s:c r="F220" s="81">
        <s:v>2784</s:v>
      </s:c>
      <s:c r="G220" s="57"/>
      <s:c r="H220" s="13">
        <s:f>F218*G220</s:f>
        <s:v>0</s:v>
      </s:c>
      <s:c r="I220" s="2"/>
    </s:row>
    <s:row r="221" spans="1:9" s="21" customFormat="1" ht="23.25" customHeight="1">
      <s:c r="A221" s="120"/>
      <s:c r="B221" s="77" t="s">
        <s:v>126</s:v>
      </s:c>
      <s:c r="C221" s="15" t="s">
        <s:v>66</s:v>
      </s:c>
      <s:c r="D221" s="85" t="s">
        <s:v>371</s:v>
      </s:c>
      <s:c r="E221" s="115"/>
      <s:c r="F221" s="81">
        <s:v>2784</s:v>
      </s:c>
      <s:c r="G221" s="57"/>
      <s:c r="H221" s="13">
        <s:f>F218*G221</s:f>
        <s:v>0</s:v>
      </s:c>
      <s:c r="I221" s="2"/>
    </s:row>
    <s:row r="222" spans="1:9" s="21" customFormat="1" ht="23.25" customHeight="1">
      <s:c r="A222" s="120"/>
      <s:c r="B222" s="77" t="s">
        <s:v>126</s:v>
      </s:c>
      <s:c r="C222" s="15" t="s">
        <s:v>68</s:v>
      </s:c>
      <s:c r="D222" s="85" t="s">
        <s:v>372</s:v>
      </s:c>
      <s:c r="E222" s="115"/>
      <s:c r="F222" s="81">
        <s:v>2784</s:v>
      </s:c>
      <s:c r="G222" s="57"/>
      <s:c r="H222" s="13">
        <s:f>F218*G222</s:f>
        <s:v>0</s:v>
      </s:c>
      <s:c r="I222" s="2"/>
    </s:row>
    <s:row r="223" spans="1:9" s="21" customFormat="1" ht="23.25" customHeight="1" thickBot="1">
      <s:c r="A223" s="121"/>
      <s:c r="B223" s="78" t="s">
        <s:v>126</s:v>
      </s:c>
      <s:c r="C223" s="16" t="s">
        <s:v>69</s:v>
      </s:c>
      <s:c r="D223" s="86" t="s">
        <s:v>373</s:v>
      </s:c>
      <s:c r="E223" s="116"/>
      <s:c r="F223" s="82">
        <s:v>2784</s:v>
      </s:c>
      <s:c r="G223" s="58"/>
      <s:c r="H223" s="11">
        <s:f>F218*G223</s:f>
        <s:v>0</s:v>
      </s:c>
      <s:c r="I223" s="2"/>
    </s:row>
    <s:row r="224" spans="1:9" s="21" customFormat="1" ht="23.25" customHeight="1">
      <s:c r="A224" s="119"/>
      <s:c r="B224" s="76" t="s">
        <s:v>118</s:v>
      </s:c>
      <s:c r="C224" s="14" t="s">
        <s:v>65</s:v>
      </s:c>
      <s:c r="D224" s="84" t="s">
        <s:v>374</s:v>
      </s:c>
      <s:c r="E224" s="114" t="s">
        <s:v>32</s:v>
      </s:c>
      <s:c r="F224" s="80">
        <s:v>2040</s:v>
      </s:c>
      <s:c r="G224" s="56"/>
      <s:c r="H224" s="10">
        <s:f>F224*G224</s:f>
        <s:v>0</s:v>
      </s:c>
      <s:c r="I224" s="2"/>
    </s:row>
    <s:row r="225" spans="1:9" s="21" customFormat="1" ht="23.25" customHeight="1">
      <s:c r="A225" s="120"/>
      <s:c r="B225" s="77" t="s">
        <s:v>118</s:v>
      </s:c>
      <s:c r="C225" s="15" t="s">
        <s:v>67</s:v>
      </s:c>
      <s:c r="D225" s="85" t="s">
        <s:v>375</s:v>
      </s:c>
      <s:c r="E225" s="115"/>
      <s:c r="F225" s="81">
        <s:v>2040</s:v>
      </s:c>
      <s:c r="G225" s="57"/>
      <s:c r="H225" s="13">
        <s:f>F224*G225</s:f>
        <s:v>0</s:v>
      </s:c>
      <s:c r="I225" s="2"/>
    </s:row>
    <s:row r="226" spans="1:9" s="21" customFormat="1" ht="23.25" customHeight="1">
      <s:c r="A226" s="120"/>
      <s:c r="B226" s="77" t="s">
        <s:v>118</s:v>
      </s:c>
      <s:c r="C226" s="15" t="s">
        <s:v>64</s:v>
      </s:c>
      <s:c r="D226" s="85" t="s">
        <s:v>376</s:v>
      </s:c>
      <s:c r="E226" s="115"/>
      <s:c r="F226" s="81">
        <s:v>2040</s:v>
      </s:c>
      <s:c r="G226" s="57"/>
      <s:c r="H226" s="13">
        <s:f>F224*G226</s:f>
        <s:v>0</s:v>
      </s:c>
      <s:c r="I226" s="2"/>
    </s:row>
    <s:row r="227" spans="1:9" s="21" customFormat="1" ht="23.25" customHeight="1">
      <s:c r="A227" s="120"/>
      <s:c r="B227" s="77" t="s">
        <s:v>118</s:v>
      </s:c>
      <s:c r="C227" s="15" t="s">
        <s:v>66</s:v>
      </s:c>
      <s:c r="D227" s="85" t="s">
        <s:v>377</s:v>
      </s:c>
      <s:c r="E227" s="115"/>
      <s:c r="F227" s="81">
        <s:v>2040</s:v>
      </s:c>
      <s:c r="G227" s="57"/>
      <s:c r="H227" s="13">
        <s:f>F224*G227</s:f>
        <s:v>0</s:v>
      </s:c>
      <s:c r="I227" s="2"/>
    </s:row>
    <s:row r="228" spans="1:9" s="21" customFormat="1" ht="23.25" customHeight="1">
      <s:c r="A228" s="120"/>
      <s:c r="B228" s="77" t="s">
        <s:v>118</s:v>
      </s:c>
      <s:c r="C228" s="15" t="s">
        <s:v>68</s:v>
      </s:c>
      <s:c r="D228" s="85" t="s">
        <s:v>378</s:v>
      </s:c>
      <s:c r="E228" s="115"/>
      <s:c r="F228" s="81">
        <s:v>2040</s:v>
      </s:c>
      <s:c r="G228" s="57"/>
      <s:c r="H228" s="13">
        <s:f>F224*G228</s:f>
        <s:v>0</s:v>
      </s:c>
      <s:c r="I228" s="2"/>
    </s:row>
    <s:row r="229" spans="1:9" s="21" customFormat="1" ht="23.25" customHeight="1" thickBot="1">
      <s:c r="A229" s="120"/>
      <s:c r="B229" s="78" t="s">
        <s:v>118</s:v>
      </s:c>
      <s:c r="C229" s="16" t="s">
        <s:v>69</s:v>
      </s:c>
      <s:c r="D229" s="86" t="s">
        <s:v>379</s:v>
      </s:c>
      <s:c r="E229" s="116"/>
      <s:c r="F229" s="82">
        <s:v>2040</s:v>
      </s:c>
      <s:c r="G229" s="58"/>
      <s:c r="H229" s="11">
        <s:f>F224*G229</s:f>
        <s:v>0</s:v>
      </s:c>
      <s:c r="I229" s="2"/>
    </s:row>
    <s:row r="230" spans="1:9" s="21" customFormat="1" ht="23.25" customHeight="1">
      <s:c r="A230" s="120"/>
      <s:c r="B230" s="76" t="s">
        <s:v>119</s:v>
      </s:c>
      <s:c r="C230" s="14" t="s">
        <s:v>65</s:v>
      </s:c>
      <s:c r="D230" s="84" t="s">
        <s:v>380</s:v>
      </s:c>
      <s:c r="E230" s="114" t="s">
        <s:v>33</s:v>
      </s:c>
      <s:c r="F230" s="80">
        <s:v>2327</s:v>
      </s:c>
      <s:c r="G230" s="56"/>
      <s:c r="H230" s="10">
        <s:f>F230*G230</s:f>
        <s:v>0</s:v>
      </s:c>
      <s:c r="I230" s="2"/>
    </s:row>
    <s:row r="231" spans="1:9" s="21" customFormat="1" ht="23.25" customHeight="1">
      <s:c r="A231" s="120"/>
      <s:c r="B231" s="77" t="s">
        <s:v>119</s:v>
      </s:c>
      <s:c r="C231" s="15" t="s">
        <s:v>67</s:v>
      </s:c>
      <s:c r="D231" s="85" t="s">
        <s:v>381</s:v>
      </s:c>
      <s:c r="E231" s="115"/>
      <s:c r="F231" s="81">
        <s:v>2327</s:v>
      </s:c>
      <s:c r="G231" s="57"/>
      <s:c r="H231" s="13">
        <s:f>F230*G231</s:f>
        <s:v>0</s:v>
      </s:c>
      <s:c r="I231" s="2"/>
    </s:row>
    <s:row r="232" spans="1:9" s="21" customFormat="1" ht="23.25" customHeight="1">
      <s:c r="A232" s="120"/>
      <s:c r="B232" s="77" t="s">
        <s:v>119</s:v>
      </s:c>
      <s:c r="C232" s="15" t="s">
        <s:v>64</s:v>
      </s:c>
      <s:c r="D232" s="85" t="s">
        <s:v>382</s:v>
      </s:c>
      <s:c r="E232" s="115"/>
      <s:c r="F232" s="81">
        <s:v>2327</s:v>
      </s:c>
      <s:c r="G232" s="57"/>
      <s:c r="H232" s="13">
        <s:f>F230*G232</s:f>
        <s:v>0</s:v>
      </s:c>
      <s:c r="I232" s="2"/>
    </s:row>
    <s:row r="233" spans="1:9" s="21" customFormat="1" ht="23.25" customHeight="1">
      <s:c r="A233" s="120"/>
      <s:c r="B233" s="77" t="s">
        <s:v>119</s:v>
      </s:c>
      <s:c r="C233" s="15" t="s">
        <s:v>66</s:v>
      </s:c>
      <s:c r="D233" s="85" t="s">
        <s:v>383</s:v>
      </s:c>
      <s:c r="E233" s="115"/>
      <s:c r="F233" s="81">
        <s:v>2327</s:v>
      </s:c>
      <s:c r="G233" s="57"/>
      <s:c r="H233" s="13">
        <s:f>F230*G233</s:f>
        <s:v>0</s:v>
      </s:c>
      <s:c r="I233" s="2"/>
    </s:row>
    <s:row r="234" spans="1:9" s="21" customFormat="1" ht="23.25" customHeight="1">
      <s:c r="A234" s="120"/>
      <s:c r="B234" s="77" t="s">
        <s:v>119</s:v>
      </s:c>
      <s:c r="C234" s="15" t="s">
        <s:v>68</s:v>
      </s:c>
      <s:c r="D234" s="85" t="s">
        <s:v>384</s:v>
      </s:c>
      <s:c r="E234" s="115"/>
      <s:c r="F234" s="81">
        <s:v>2327</s:v>
      </s:c>
      <s:c r="G234" s="57"/>
      <s:c r="H234" s="13">
        <s:f>F230*G234</s:f>
        <s:v>0</s:v>
      </s:c>
      <s:c r="I234" s="2"/>
    </s:row>
    <s:row r="235" spans="1:9" s="21" customFormat="1" ht="23.25" customHeight="1" thickBot="1">
      <s:c r="A235" s="121"/>
      <s:c r="B235" s="78" t="s">
        <s:v>119</s:v>
      </s:c>
      <s:c r="C235" s="16" t="s">
        <s:v>69</s:v>
      </s:c>
      <s:c r="D235" s="86" t="s">
        <s:v>385</s:v>
      </s:c>
      <s:c r="E235" s="116"/>
      <s:c r="F235" s="82">
        <s:v>2327</s:v>
      </s:c>
      <s:c r="G235" s="58"/>
      <s:c r="H235" s="11">
        <s:f>F230*G235</s:f>
        <s:v>0</s:v>
      </s:c>
      <s:c r="I235" s="2"/>
    </s:row>
    <s:row r="236" spans="1:9" ht="27" customHeight="1">
      <s:c r="A236" s="119"/>
      <s:c r="B236" s="76" t="s">
        <s:v>131</s:v>
      </s:c>
      <s:c r="C236" s="14" t="s">
        <s:v>65</s:v>
      </s:c>
      <s:c r="D236" s="84" t="s">
        <s:v>386</s:v>
      </s:c>
      <s:c r="E236" s="114" t="s">
        <s:v>40</s:v>
      </s:c>
      <s:c r="F236" s="80">
        <s:v>1627</s:v>
      </s:c>
      <s:c r="G236" s="56"/>
      <s:c r="H236" s="10">
        <s:f>F236*G236</s:f>
        <s:v>0</s:v>
      </s:c>
    </s:row>
    <s:row r="237" spans="1:9" ht="27" customHeight="1">
      <s:c r="A237" s="120"/>
      <s:c r="B237" s="77" t="s">
        <s:v>131</s:v>
      </s:c>
      <s:c r="C237" s="15" t="s">
        <s:v>67</s:v>
      </s:c>
      <s:c r="D237" s="85" t="s">
        <s:v>387</s:v>
      </s:c>
      <s:c r="E237" s="115"/>
      <s:c r="F237" s="81">
        <s:v>1627</s:v>
      </s:c>
      <s:c r="G237" s="57"/>
      <s:c r="H237" s="13">
        <s:f>F236*G237</s:f>
        <s:v>0</s:v>
      </s:c>
    </s:row>
    <s:row r="238" spans="1:9" ht="27" customHeight="1">
      <s:c r="A238" s="120"/>
      <s:c r="B238" s="77" t="s">
        <s:v>131</s:v>
      </s:c>
      <s:c r="C238" s="15" t="s">
        <s:v>64</s:v>
      </s:c>
      <s:c r="D238" s="85" t="s">
        <s:v>388</s:v>
      </s:c>
      <s:c r="E238" s="115"/>
      <s:c r="F238" s="81">
        <s:v>1627</s:v>
      </s:c>
      <s:c r="G238" s="57"/>
      <s:c r="H238" s="13">
        <s:f>F236*G238</s:f>
        <s:v>0</s:v>
      </s:c>
    </s:row>
    <s:row r="239" spans="1:9" ht="27" customHeight="1">
      <s:c r="A239" s="120"/>
      <s:c r="B239" s="77" t="s">
        <s:v>131</s:v>
      </s:c>
      <s:c r="C239" s="15" t="s">
        <s:v>66</s:v>
      </s:c>
      <s:c r="D239" s="85" t="s">
        <s:v>389</s:v>
      </s:c>
      <s:c r="E239" s="115"/>
      <s:c r="F239" s="81">
        <s:v>1627</s:v>
      </s:c>
      <s:c r="G239" s="57"/>
      <s:c r="H239" s="13">
        <s:f>F236*G239</s:f>
        <s:v>0</s:v>
      </s:c>
    </s:row>
    <s:row r="240" spans="1:9" ht="27" customHeight="1">
      <s:c r="A240" s="120"/>
      <s:c r="B240" s="77" t="s">
        <s:v>131</s:v>
      </s:c>
      <s:c r="C240" s="15" t="s">
        <s:v>68</s:v>
      </s:c>
      <s:c r="D240" s="85" t="s">
        <s:v>390</s:v>
      </s:c>
      <s:c r="E240" s="115"/>
      <s:c r="F240" s="81">
        <s:v>1627</s:v>
      </s:c>
      <s:c r="G240" s="57"/>
      <s:c r="H240" s="13">
        <s:f>F236*G240</s:f>
        <s:v>0</s:v>
      </s:c>
    </s:row>
    <s:row r="241" spans="1:9" ht="27" customHeight="1" thickBot="1">
      <s:c r="A241" s="120"/>
      <s:c r="B241" s="78" t="s">
        <s:v>131</s:v>
      </s:c>
      <s:c r="C241" s="16" t="s">
        <s:v>69</s:v>
      </s:c>
      <s:c r="D241" s="86" t="s">
        <s:v>391</s:v>
      </s:c>
      <s:c r="E241" s="116"/>
      <s:c r="F241" s="82">
        <s:v>1627</s:v>
      </s:c>
      <s:c r="G241" s="58"/>
      <s:c r="H241" s="11">
        <s:f>F236*G241</s:f>
        <s:v>0</s:v>
      </s:c>
    </s:row>
    <s:row r="242" spans="1:9" ht="27" customHeight="1">
      <s:c r="A242" s="120"/>
      <s:c r="B242" s="76" t="s">
        <s:v>132</s:v>
      </s:c>
      <s:c r="C242" s="14" t="s">
        <s:v>65</s:v>
      </s:c>
      <s:c r="D242" s="84" t="s">
        <s:v>392</s:v>
      </s:c>
      <s:c r="E242" s="114" t="s">
        <s:v>150</s:v>
      </s:c>
      <s:c r="F242" s="80">
        <s:v>2109</s:v>
      </s:c>
      <s:c r="G242" s="56"/>
      <s:c r="H242" s="10">
        <s:f>F242*G242</s:f>
        <s:v>0</s:v>
      </s:c>
    </s:row>
    <s:row r="243" spans="1:9" ht="27" customHeight="1">
      <s:c r="A243" s="120"/>
      <s:c r="B243" s="77" t="s">
        <s:v>132</s:v>
      </s:c>
      <s:c r="C243" s="15" t="s">
        <s:v>67</s:v>
      </s:c>
      <s:c r="D243" s="85" t="s">
        <s:v>393</s:v>
      </s:c>
      <s:c r="E243" s="115"/>
      <s:c r="F243" s="81">
        <s:v>2109</s:v>
      </s:c>
      <s:c r="G243" s="57"/>
      <s:c r="H243" s="13">
        <s:f>F242*G243</s:f>
        <s:v>0</s:v>
      </s:c>
    </s:row>
    <s:row r="244" spans="1:9" ht="27" customHeight="1">
      <s:c r="A244" s="120"/>
      <s:c r="B244" s="77" t="s">
        <s:v>132</s:v>
      </s:c>
      <s:c r="C244" s="15" t="s">
        <s:v>64</s:v>
      </s:c>
      <s:c r="D244" s="85" t="s">
        <s:v>394</s:v>
      </s:c>
      <s:c r="E244" s="115"/>
      <s:c r="F244" s="81">
        <s:v>2109</s:v>
      </s:c>
      <s:c r="G244" s="57"/>
      <s:c r="H244" s="13">
        <s:f>F242*G244</s:f>
        <s:v>0</s:v>
      </s:c>
    </s:row>
    <s:row r="245" spans="1:9" ht="27" customHeight="1">
      <s:c r="A245" s="120"/>
      <s:c r="B245" s="77" t="s">
        <s:v>132</s:v>
      </s:c>
      <s:c r="C245" s="15" t="s">
        <s:v>66</s:v>
      </s:c>
      <s:c r="D245" s="85" t="s">
        <s:v>395</s:v>
      </s:c>
      <s:c r="E245" s="115"/>
      <s:c r="F245" s="81">
        <s:v>2109</s:v>
      </s:c>
      <s:c r="G245" s="57"/>
      <s:c r="H245" s="13">
        <s:f>F242*G245</s:f>
        <s:v>0</s:v>
      </s:c>
    </s:row>
    <s:row r="246" spans="1:9" ht="27" customHeight="1">
      <s:c r="A246" s="120"/>
      <s:c r="B246" s="77" t="s">
        <s:v>132</s:v>
      </s:c>
      <s:c r="C246" s="15" t="s">
        <s:v>68</s:v>
      </s:c>
      <s:c r="D246" s="85" t="s">
        <s:v>396</s:v>
      </s:c>
      <s:c r="E246" s="115"/>
      <s:c r="F246" s="81">
        <s:v>2109</s:v>
      </s:c>
      <s:c r="G246" s="57"/>
      <s:c r="H246" s="13">
        <s:f>F242*G246</s:f>
        <s:v>0</s:v>
      </s:c>
    </s:row>
    <s:row r="247" spans="1:9" ht="27" customHeight="1" thickBot="1">
      <s:c r="A247" s="121"/>
      <s:c r="B247" s="78" t="s">
        <s:v>132</s:v>
      </s:c>
      <s:c r="C247" s="16" t="s">
        <s:v>69</s:v>
      </s:c>
      <s:c r="D247" s="86" t="s">
        <s:v>397</s:v>
      </s:c>
      <s:c r="E247" s="116"/>
      <s:c r="F247" s="82">
        <s:v>2109</s:v>
      </s:c>
      <s:c r="G247" s="58"/>
      <s:c r="H247" s="11">
        <s:f>F242*G247</s:f>
        <s:v>0</s:v>
      </s:c>
    </s:row>
    <s:row r="248" spans="1:9" s="21" customFormat="1" ht="27" customHeight="1">
      <s:c r="A248" s="119"/>
      <s:c r="B248" s="76" t="s">
        <s:v>120</s:v>
      </s:c>
      <s:c r="C248" s="14" t="s">
        <s:v>65</s:v>
      </s:c>
      <s:c r="D248" s="84" t="s">
        <s:v>398</s:v>
      </s:c>
      <s:c r="E248" s="114" t="s">
        <s:v>16</s:v>
      </s:c>
      <s:c r="F248" s="80">
        <s:v>2863</s:v>
      </s:c>
      <s:c r="G248" s="56"/>
      <s:c r="H248" s="10">
        <s:f>F248*G248</s:f>
        <s:v>0</s:v>
      </s:c>
      <s:c r="I248" s="2"/>
    </s:row>
    <s:row r="249" spans="1:9" s="21" customFormat="1" ht="27" customHeight="1">
      <s:c r="A249" s="120"/>
      <s:c r="B249" s="77" t="s">
        <s:v>120</s:v>
      </s:c>
      <s:c r="C249" s="15" t="s">
        <s:v>67</s:v>
      </s:c>
      <s:c r="D249" s="85" t="s">
        <s:v>399</s:v>
      </s:c>
      <s:c r="E249" s="115"/>
      <s:c r="F249" s="81">
        <s:v>2863</s:v>
      </s:c>
      <s:c r="G249" s="57"/>
      <s:c r="H249" s="13">
        <s:f>F248*G249</s:f>
        <s:v>0</s:v>
      </s:c>
      <s:c r="I249" s="2"/>
    </s:row>
    <s:row r="250" spans="1:9" s="21" customFormat="1" ht="27" customHeight="1">
      <s:c r="A250" s="120"/>
      <s:c r="B250" s="77" t="s">
        <s:v>120</s:v>
      </s:c>
      <s:c r="C250" s="15" t="s">
        <s:v>64</s:v>
      </s:c>
      <s:c r="D250" s="85" t="s">
        <s:v>400</s:v>
      </s:c>
      <s:c r="E250" s="115"/>
      <s:c r="F250" s="81">
        <s:v>2863</s:v>
      </s:c>
      <s:c r="G250" s="57"/>
      <s:c r="H250" s="13">
        <s:f>F248*G250</s:f>
        <s:v>0</s:v>
      </s:c>
      <s:c r="I250" s="2"/>
    </s:row>
    <s:row r="251" spans="1:9" s="21" customFormat="1" ht="27" customHeight="1">
      <s:c r="A251" s="120"/>
      <s:c r="B251" s="77" t="s">
        <s:v>120</s:v>
      </s:c>
      <s:c r="C251" s="15" t="s">
        <s:v>66</s:v>
      </s:c>
      <s:c r="D251" s="85" t="s">
        <s:v>401</s:v>
      </s:c>
      <s:c r="E251" s="115"/>
      <s:c r="F251" s="81">
        <s:v>2863</s:v>
      </s:c>
      <s:c r="G251" s="57"/>
      <s:c r="H251" s="13">
        <s:f>F248*G251</s:f>
        <s:v>0</s:v>
      </s:c>
      <s:c r="I251" s="2"/>
    </s:row>
    <s:row r="252" spans="1:9" s="21" customFormat="1" ht="27" customHeight="1">
      <s:c r="A252" s="120"/>
      <s:c r="B252" s="77" t="s">
        <s:v>120</s:v>
      </s:c>
      <s:c r="C252" s="15" t="s">
        <s:v>68</s:v>
      </s:c>
      <s:c r="D252" s="85" t="s">
        <s:v>402</s:v>
      </s:c>
      <s:c r="E252" s="115"/>
      <s:c r="F252" s="81">
        <s:v>2863</s:v>
      </s:c>
      <s:c r="G252" s="57"/>
      <s:c r="H252" s="13">
        <s:f>F248*G252</s:f>
        <s:v>0</s:v>
      </s:c>
      <s:c r="I252" s="2"/>
    </s:row>
    <s:row r="253" spans="1:9" s="21" customFormat="1" ht="27" customHeight="1" thickBot="1">
      <s:c r="A253" s="120"/>
      <s:c r="B253" s="78" t="s">
        <s:v>120</s:v>
      </s:c>
      <s:c r="C253" s="16" t="s">
        <s:v>69</s:v>
      </s:c>
      <s:c r="D253" s="86" t="s">
        <s:v>403</s:v>
      </s:c>
      <s:c r="E253" s="116"/>
      <s:c r="F253" s="82">
        <s:v>2863</s:v>
      </s:c>
      <s:c r="G253" s="58"/>
      <s:c r="H253" s="11">
        <s:f>F248*G253</s:f>
        <s:v>0</s:v>
      </s:c>
      <s:c r="I253" s="2"/>
    </s:row>
    <s:row r="254" spans="1:9" s="21" customFormat="1" ht="27" customHeight="1">
      <s:c r="A254" s="120"/>
      <s:c r="B254" s="76" t="s">
        <s:v>121</s:v>
      </s:c>
      <s:c r="C254" s="14" t="s">
        <s:v>65</s:v>
      </s:c>
      <s:c r="D254" s="84" t="s">
        <s:v>404</s:v>
      </s:c>
      <s:c r="E254" s="114" t="s">
        <s:v>17</s:v>
      </s:c>
      <s:c r="F254" s="80">
        <s:v>3662</s:v>
      </s:c>
      <s:c r="G254" s="56"/>
      <s:c r="H254" s="10">
        <s:f>F254*G254</s:f>
        <s:v>0</s:v>
      </s:c>
      <s:c r="I254" s="2"/>
    </s:row>
    <s:row r="255" spans="1:9" s="21" customFormat="1" ht="27" customHeight="1">
      <s:c r="A255" s="120"/>
      <s:c r="B255" s="77" t="s">
        <s:v>121</s:v>
      </s:c>
      <s:c r="C255" s="15" t="s">
        <s:v>67</s:v>
      </s:c>
      <s:c r="D255" s="85" t="s">
        <s:v>405</s:v>
      </s:c>
      <s:c r="E255" s="115"/>
      <s:c r="F255" s="81">
        <s:v>3662</s:v>
      </s:c>
      <s:c r="G255" s="57"/>
      <s:c r="H255" s="13">
        <s:f>F254*G255</s:f>
        <s:v>0</s:v>
      </s:c>
      <s:c r="I255" s="2"/>
    </s:row>
    <s:row r="256" spans="1:9" s="21" customFormat="1" ht="27" customHeight="1">
      <s:c r="A256" s="120"/>
      <s:c r="B256" s="77" t="s">
        <s:v>121</s:v>
      </s:c>
      <s:c r="C256" s="15" t="s">
        <s:v>64</s:v>
      </s:c>
      <s:c r="D256" s="85" t="s">
        <s:v>406</s:v>
      </s:c>
      <s:c r="E256" s="115"/>
      <s:c r="F256" s="81">
        <s:v>3662</s:v>
      </s:c>
      <s:c r="G256" s="57"/>
      <s:c r="H256" s="13">
        <s:f>F254*G256</s:f>
        <s:v>0</s:v>
      </s:c>
      <s:c r="I256" s="2"/>
    </s:row>
    <s:row r="257" spans="1:9" s="21" customFormat="1" ht="27" customHeight="1">
      <s:c r="A257" s="120"/>
      <s:c r="B257" s="77" t="s">
        <s:v>121</s:v>
      </s:c>
      <s:c r="C257" s="15" t="s">
        <s:v>66</s:v>
      </s:c>
      <s:c r="D257" s="85" t="s">
        <s:v>407</s:v>
      </s:c>
      <s:c r="E257" s="115"/>
      <s:c r="F257" s="81">
        <s:v>3662</s:v>
      </s:c>
      <s:c r="G257" s="57"/>
      <s:c r="H257" s="13">
        <s:f>F254*G257</s:f>
        <s:v>0</s:v>
      </s:c>
      <s:c r="I257" s="2"/>
    </s:row>
    <s:row r="258" spans="1:9" s="21" customFormat="1" ht="27" customHeight="1">
      <s:c r="A258" s="120"/>
      <s:c r="B258" s="77" t="s">
        <s:v>121</s:v>
      </s:c>
      <s:c r="C258" s="15" t="s">
        <s:v>68</s:v>
      </s:c>
      <s:c r="D258" s="85" t="s">
        <s:v>408</s:v>
      </s:c>
      <s:c r="E258" s="115"/>
      <s:c r="F258" s="81">
        <s:v>3662</s:v>
      </s:c>
      <s:c r="G258" s="57"/>
      <s:c r="H258" s="13">
        <s:f>F254*G258</s:f>
        <s:v>0</s:v>
      </s:c>
      <s:c r="I258" s="2"/>
    </s:row>
    <s:row r="259" spans="1:9" s="21" customFormat="1" ht="27" customHeight="1" thickBot="1">
      <s:c r="A259" s="121"/>
      <s:c r="B259" s="78" t="s">
        <s:v>121</s:v>
      </s:c>
      <s:c r="C259" s="16" t="s">
        <s:v>69</s:v>
      </s:c>
      <s:c r="D259" s="86" t="s">
        <s:v>409</s:v>
      </s:c>
      <s:c r="E259" s="116"/>
      <s:c r="F259" s="82">
        <s:v>3662</s:v>
      </s:c>
      <s:c r="G259" s="58"/>
      <s:c r="H259" s="11">
        <s:f>F254*G259</s:f>
        <s:v>0</s:v>
      </s:c>
      <s:c r="I259" s="2"/>
    </s:row>
    <s:row r="260" spans="1:9" s="21" customFormat="1" ht="27" customHeight="1">
      <s:c r="A260" s="119"/>
      <s:c r="B260" s="76" t="s">
        <s:v>133</s:v>
      </s:c>
      <s:c r="C260" s="14" t="s">
        <s:v>65</s:v>
      </s:c>
      <s:c r="D260" s="84" t="s">
        <s:v>410</s:v>
      </s:c>
      <s:c r="E260" s="114" t="s">
        <s:v>30</s:v>
      </s:c>
      <s:c r="F260" s="80">
        <s:v>2115</s:v>
      </s:c>
      <s:c r="G260" s="56"/>
      <s:c r="H260" s="10">
        <s:f>F260*G260</s:f>
        <s:v>0</s:v>
      </s:c>
      <s:c r="I260" s="2"/>
    </s:row>
    <s:row r="261" spans="1:9" s="21" customFormat="1" ht="27" customHeight="1">
      <s:c r="A261" s="120"/>
      <s:c r="B261" s="77" t="s">
        <s:v>133</s:v>
      </s:c>
      <s:c r="C261" s="15" t="s">
        <s:v>67</s:v>
      </s:c>
      <s:c r="D261" s="85" t="s">
        <s:v>411</s:v>
      </s:c>
      <s:c r="E261" s="115"/>
      <s:c r="F261" s="81">
        <s:v>2115</s:v>
      </s:c>
      <s:c r="G261" s="57"/>
      <s:c r="H261" s="13">
        <s:f>F260*G261</s:f>
        <s:v>0</s:v>
      </s:c>
      <s:c r="I261" s="2"/>
    </s:row>
    <s:row r="262" spans="1:9" s="21" customFormat="1" ht="27" customHeight="1">
      <s:c r="A262" s="120"/>
      <s:c r="B262" s="77" t="s">
        <s:v>133</s:v>
      </s:c>
      <s:c r="C262" s="15" t="s">
        <s:v>64</s:v>
      </s:c>
      <s:c r="D262" s="85" t="s">
        <s:v>412</s:v>
      </s:c>
      <s:c r="E262" s="115"/>
      <s:c r="F262" s="81">
        <s:v>2115</s:v>
      </s:c>
      <s:c r="G262" s="57"/>
      <s:c r="H262" s="13">
        <s:f>F260*G262</s:f>
        <s:v>0</s:v>
      </s:c>
      <s:c r="I262" s="2"/>
    </s:row>
    <s:row r="263" spans="1:9" s="21" customFormat="1" ht="27" customHeight="1">
      <s:c r="A263" s="120"/>
      <s:c r="B263" s="77" t="s">
        <s:v>133</s:v>
      </s:c>
      <s:c r="C263" s="15" t="s">
        <s:v>66</s:v>
      </s:c>
      <s:c r="D263" s="85" t="s">
        <s:v>413</s:v>
      </s:c>
      <s:c r="E263" s="115"/>
      <s:c r="F263" s="81">
        <s:v>2115</s:v>
      </s:c>
      <s:c r="G263" s="57"/>
      <s:c r="H263" s="13">
        <s:f>F260*G263</s:f>
        <s:v>0</s:v>
      </s:c>
      <s:c r="I263" s="2"/>
    </s:row>
    <s:row r="264" spans="1:9" s="21" customFormat="1" ht="27" customHeight="1">
      <s:c r="A264" s="120"/>
      <s:c r="B264" s="77" t="s">
        <s:v>133</s:v>
      </s:c>
      <s:c r="C264" s="15" t="s">
        <s:v>68</s:v>
      </s:c>
      <s:c r="D264" s="85" t="s">
        <s:v>414</s:v>
      </s:c>
      <s:c r="E264" s="115"/>
      <s:c r="F264" s="81">
        <s:v>2115</s:v>
      </s:c>
      <s:c r="G264" s="57"/>
      <s:c r="H264" s="13">
        <s:f>F260*G264</s:f>
        <s:v>0</s:v>
      </s:c>
      <s:c r="I264" s="2"/>
    </s:row>
    <s:row r="265" spans="1:9" s="21" customFormat="1" ht="27" customHeight="1" thickBot="1">
      <s:c r="A265" s="120"/>
      <s:c r="B265" s="78" t="s">
        <s:v>133</s:v>
      </s:c>
      <s:c r="C265" s="16" t="s">
        <s:v>69</s:v>
      </s:c>
      <s:c r="D265" s="86" t="s">
        <s:v>415</s:v>
      </s:c>
      <s:c r="E265" s="116"/>
      <s:c r="F265" s="82">
        <s:v>2115</s:v>
      </s:c>
      <s:c r="G265" s="58"/>
      <s:c r="H265" s="11">
        <s:f>F260*G265</s:f>
        <s:v>0</s:v>
      </s:c>
      <s:c r="I265" s="2"/>
    </s:row>
    <s:row r="266" spans="1:9" s="21" customFormat="1" ht="27" customHeight="1">
      <s:c r="A266" s="120"/>
      <s:c r="B266" s="76" t="s">
        <s:v>134</s:v>
      </s:c>
      <s:c r="C266" s="14" t="s">
        <s:v>65</s:v>
      </s:c>
      <s:c r="D266" s="84" t="s">
        <s:v>416</s:v>
      </s:c>
      <s:c r="E266" s="114" t="s">
        <s:v>31</s:v>
      </s:c>
      <s:c r="F266" s="80">
        <s:v>2509</s:v>
      </s:c>
      <s:c r="G266" s="56"/>
      <s:c r="H266" s="10">
        <s:f>F266*G266</s:f>
        <s:v>0</s:v>
      </s:c>
      <s:c r="I266" s="2"/>
    </s:row>
    <s:row r="267" spans="1:9" s="21" customFormat="1" ht="27" customHeight="1">
      <s:c r="A267" s="120"/>
      <s:c r="B267" s="77" t="s">
        <s:v>134</s:v>
      </s:c>
      <s:c r="C267" s="15" t="s">
        <s:v>67</s:v>
      </s:c>
      <s:c r="D267" s="85" t="s">
        <s:v>417</s:v>
      </s:c>
      <s:c r="E267" s="115"/>
      <s:c r="F267" s="81">
        <s:v>2509</s:v>
      </s:c>
      <s:c r="G267" s="57"/>
      <s:c r="H267" s="13">
        <s:f>F266*G267</s:f>
        <s:v>0</s:v>
      </s:c>
      <s:c r="I267" s="2"/>
    </s:row>
    <s:row r="268" spans="1:9" s="21" customFormat="1" ht="27" customHeight="1">
      <s:c r="A268" s="120"/>
      <s:c r="B268" s="77" t="s">
        <s:v>134</s:v>
      </s:c>
      <s:c r="C268" s="15" t="s">
        <s:v>64</s:v>
      </s:c>
      <s:c r="D268" s="85" t="s">
        <s:v>418</s:v>
      </s:c>
      <s:c r="E268" s="115"/>
      <s:c r="F268" s="81">
        <s:v>2509</s:v>
      </s:c>
      <s:c r="G268" s="57"/>
      <s:c r="H268" s="13">
        <s:f>F266*G268</s:f>
        <s:v>0</s:v>
      </s:c>
      <s:c r="I268" s="2"/>
    </s:row>
    <s:row r="269" spans="1:9" s="21" customFormat="1" ht="27" customHeight="1">
      <s:c r="A269" s="120"/>
      <s:c r="B269" s="77" t="s">
        <s:v>134</s:v>
      </s:c>
      <s:c r="C269" s="15" t="s">
        <s:v>66</s:v>
      </s:c>
      <s:c r="D269" s="85" t="s">
        <s:v>419</s:v>
      </s:c>
      <s:c r="E269" s="115"/>
      <s:c r="F269" s="81">
        <s:v>2509</s:v>
      </s:c>
      <s:c r="G269" s="57"/>
      <s:c r="H269" s="13">
        <s:f>F266*G269</s:f>
        <s:v>0</s:v>
      </s:c>
      <s:c r="I269" s="2"/>
    </s:row>
    <s:row r="270" spans="1:9" s="21" customFormat="1" ht="27" customHeight="1">
      <s:c r="A270" s="120"/>
      <s:c r="B270" s="77" t="s">
        <s:v>134</s:v>
      </s:c>
      <s:c r="C270" s="15" t="s">
        <s:v>68</s:v>
      </s:c>
      <s:c r="D270" s="85" t="s">
        <s:v>420</s:v>
      </s:c>
      <s:c r="E270" s="115"/>
      <s:c r="F270" s="81">
        <s:v>2509</s:v>
      </s:c>
      <s:c r="G270" s="57"/>
      <s:c r="H270" s="13">
        <s:f>F266*G270</s:f>
        <s:v>0</s:v>
      </s:c>
      <s:c r="I270" s="2"/>
    </s:row>
    <s:row r="271" spans="1:9" s="21" customFormat="1" ht="27" customHeight="1" thickBot="1">
      <s:c r="A271" s="121"/>
      <s:c r="B271" s="78" t="s">
        <s:v>134</s:v>
      </s:c>
      <s:c r="C271" s="16" t="s">
        <s:v>69</s:v>
      </s:c>
      <s:c r="D271" s="86" t="s">
        <s:v>421</s:v>
      </s:c>
      <s:c r="E271" s="116"/>
      <s:c r="F271" s="82">
        <s:v>2509</s:v>
      </s:c>
      <s:c r="G271" s="58"/>
      <s:c r="H271" s="11">
        <s:f>F266*G271</s:f>
        <s:v>0</s:v>
      </s:c>
      <s:c r="I271" s="2"/>
    </s:row>
    <s:row r="272" spans="1:9" s="21" customFormat="1" ht="27" customHeight="1">
      <s:c r="A272" s="119"/>
      <s:c r="B272" s="76" t="s">
        <s:v>135</s:v>
      </s:c>
      <s:c r="C272" s="14" t="s">
        <s:v>65</s:v>
      </s:c>
      <s:c r="D272" s="84" t="s">
        <s:v>422</s:v>
      </s:c>
      <s:c r="E272" s="114" t="s">
        <s:v>41</s:v>
      </s:c>
      <s:c r="F272" s="80">
        <s:v>1652</s:v>
      </s:c>
      <s:c r="G272" s="56"/>
      <s:c r="H272" s="10">
        <s:f>F272*G272</s:f>
        <s:v>0</s:v>
      </s:c>
      <s:c r="I272" s="2"/>
    </s:row>
    <s:row r="273" spans="1:9" s="21" customFormat="1" ht="27" customHeight="1">
      <s:c r="A273" s="120"/>
      <s:c r="B273" s="77" t="s">
        <s:v>135</s:v>
      </s:c>
      <s:c r="C273" s="15" t="s">
        <s:v>67</s:v>
      </s:c>
      <s:c r="D273" s="85" t="s">
        <s:v>423</s:v>
      </s:c>
      <s:c r="E273" s="115"/>
      <s:c r="F273" s="81">
        <s:v>1652</s:v>
      </s:c>
      <s:c r="G273" s="57"/>
      <s:c r="H273" s="13">
        <s:f>F272*G273</s:f>
        <s:v>0</s:v>
      </s:c>
      <s:c r="I273" s="2"/>
    </s:row>
    <s:row r="274" spans="1:9" s="21" customFormat="1" ht="27" customHeight="1">
      <s:c r="A274" s="120"/>
      <s:c r="B274" s="77" t="s">
        <s:v>135</s:v>
      </s:c>
      <s:c r="C274" s="15" t="s">
        <s:v>64</s:v>
      </s:c>
      <s:c r="D274" s="85" t="s">
        <s:v>424</s:v>
      </s:c>
      <s:c r="E274" s="115"/>
      <s:c r="F274" s="81">
        <s:v>1652</s:v>
      </s:c>
      <s:c r="G274" s="57"/>
      <s:c r="H274" s="13">
        <s:f>F272*G274</s:f>
        <s:v>0</s:v>
      </s:c>
      <s:c r="I274" s="2"/>
    </s:row>
    <s:row r="275" spans="1:9" s="21" customFormat="1" ht="27" customHeight="1">
      <s:c r="A275" s="120"/>
      <s:c r="B275" s="77" t="s">
        <s:v>135</s:v>
      </s:c>
      <s:c r="C275" s="15" t="s">
        <s:v>66</s:v>
      </s:c>
      <s:c r="D275" s="85" t="s">
        <s:v>425</s:v>
      </s:c>
      <s:c r="E275" s="115"/>
      <s:c r="F275" s="81">
        <s:v>1652</s:v>
      </s:c>
      <s:c r="G275" s="57"/>
      <s:c r="H275" s="13">
        <s:f>F272*G275</s:f>
        <s:v>0</s:v>
      </s:c>
      <s:c r="I275" s="2"/>
    </s:row>
    <s:row r="276" spans="1:9" s="21" customFormat="1" ht="27" customHeight="1">
      <s:c r="A276" s="120"/>
      <s:c r="B276" s="77" t="s">
        <s:v>135</s:v>
      </s:c>
      <s:c r="C276" s="15" t="s">
        <s:v>68</s:v>
      </s:c>
      <s:c r="D276" s="85" t="s">
        <s:v>426</s:v>
      </s:c>
      <s:c r="E276" s="115"/>
      <s:c r="F276" s="81">
        <s:v>1652</s:v>
      </s:c>
      <s:c r="G276" s="57"/>
      <s:c r="H276" s="13">
        <s:f>F272*G276</s:f>
        <s:v>0</s:v>
      </s:c>
      <s:c r="I276" s="2"/>
    </s:row>
    <s:row r="277" spans="1:9" s="21" customFormat="1" ht="27" customHeight="1" thickBot="1">
      <s:c r="A277" s="120"/>
      <s:c r="B277" s="78" t="s">
        <s:v>135</s:v>
      </s:c>
      <s:c r="C277" s="16" t="s">
        <s:v>69</s:v>
      </s:c>
      <s:c r="D277" s="86" t="s">
        <s:v>427</s:v>
      </s:c>
      <s:c r="E277" s="116"/>
      <s:c r="F277" s="82">
        <s:v>1652</s:v>
      </s:c>
      <s:c r="G277" s="58"/>
      <s:c r="H277" s="11">
        <s:f>F272*G277</s:f>
        <s:v>0</s:v>
      </s:c>
      <s:c r="I277" s="2"/>
    </s:row>
    <s:row r="278" spans="1:9" s="21" customFormat="1" ht="27" customHeight="1">
      <s:c r="A278" s="120"/>
      <s:c r="B278" s="76" t="s">
        <s:v>136</s:v>
      </s:c>
      <s:c r="C278" s="14" t="s">
        <s:v>65</s:v>
      </s:c>
      <s:c r="D278" s="84" t="s">
        <s:v>428</s:v>
      </s:c>
      <s:c r="E278" s="114" t="s">
        <s:v>42</s:v>
      </s:c>
      <s:c r="F278" s="80">
        <s:v>2011</s:v>
      </s:c>
      <s:c r="G278" s="56"/>
      <s:c r="H278" s="10">
        <s:f>F278*G278</s:f>
        <s:v>0</s:v>
      </s:c>
      <s:c r="I278" s="2"/>
    </s:row>
    <s:row r="279" spans="1:9" s="21" customFormat="1" ht="27" customHeight="1">
      <s:c r="A279" s="120"/>
      <s:c r="B279" s="77" t="s">
        <s:v>136</s:v>
      </s:c>
      <s:c r="C279" s="15" t="s">
        <s:v>67</s:v>
      </s:c>
      <s:c r="D279" s="85" t="s">
        <s:v>429</s:v>
      </s:c>
      <s:c r="E279" s="115"/>
      <s:c r="F279" s="81">
        <s:v>2011</s:v>
      </s:c>
      <s:c r="G279" s="57"/>
      <s:c r="H279" s="13">
        <s:f>F278*G279</s:f>
        <s:v>0</s:v>
      </s:c>
      <s:c r="I279" s="2"/>
    </s:row>
    <s:row r="280" spans="1:9" s="21" customFormat="1" ht="27" customHeight="1">
      <s:c r="A280" s="120"/>
      <s:c r="B280" s="77" t="s">
        <s:v>136</s:v>
      </s:c>
      <s:c r="C280" s="15" t="s">
        <s:v>64</s:v>
      </s:c>
      <s:c r="D280" s="85" t="s">
        <s:v>430</s:v>
      </s:c>
      <s:c r="E280" s="115"/>
      <s:c r="F280" s="81">
        <s:v>2011</s:v>
      </s:c>
      <s:c r="G280" s="57"/>
      <s:c r="H280" s="13">
        <s:f>F278*G280</s:f>
        <s:v>0</s:v>
      </s:c>
      <s:c r="I280" s="2"/>
    </s:row>
    <s:row r="281" spans="1:9" s="21" customFormat="1" ht="27" customHeight="1">
      <s:c r="A281" s="120"/>
      <s:c r="B281" s="77" t="s">
        <s:v>136</s:v>
      </s:c>
      <s:c r="C281" s="15" t="s">
        <s:v>66</s:v>
      </s:c>
      <s:c r="D281" s="85" t="s">
        <s:v>431</s:v>
      </s:c>
      <s:c r="E281" s="115"/>
      <s:c r="F281" s="81">
        <s:v>2011</s:v>
      </s:c>
      <s:c r="G281" s="57"/>
      <s:c r="H281" s="13">
        <s:f>F278*G281</s:f>
        <s:v>0</s:v>
      </s:c>
      <s:c r="I281" s="2"/>
    </s:row>
    <s:row r="282" spans="1:9" s="21" customFormat="1" ht="27" customHeight="1">
      <s:c r="A282" s="120"/>
      <s:c r="B282" s="77" t="s">
        <s:v>136</s:v>
      </s:c>
      <s:c r="C282" s="15" t="s">
        <s:v>68</s:v>
      </s:c>
      <s:c r="D282" s="85" t="s">
        <s:v>432</s:v>
      </s:c>
      <s:c r="E282" s="115"/>
      <s:c r="F282" s="81">
        <s:v>2011</s:v>
      </s:c>
      <s:c r="G282" s="57"/>
      <s:c r="H282" s="13">
        <s:f>F278*G282</s:f>
        <s:v>0</s:v>
      </s:c>
      <s:c r="I282" s="2"/>
    </s:row>
    <s:row r="283" spans="1:9" s="21" customFormat="1" ht="27" customHeight="1" thickBot="1">
      <s:c r="A283" s="120"/>
      <s:c r="B283" s="78" t="s">
        <s:v>136</s:v>
      </s:c>
      <s:c r="C283" s="16" t="s">
        <s:v>69</s:v>
      </s:c>
      <s:c r="D283" s="86" t="s">
        <s:v>433</s:v>
      </s:c>
      <s:c r="E283" s="116"/>
      <s:c r="F283" s="82">
        <s:v>2011</s:v>
      </s:c>
      <s:c r="G283" s="58"/>
      <s:c r="H283" s="11">
        <s:f>F278*G283</s:f>
        <s:v>0</s:v>
      </s:c>
      <s:c r="I283" s="2"/>
    </s:row>
    <s:row r="284" spans="1:9" s="21" customFormat="1" ht="27" customHeight="1">
      <s:c r="A284" s="120"/>
      <s:c r="B284" s="76" t="s">
        <s:v>137</s:v>
      </s:c>
      <s:c r="C284" s="14" t="s">
        <s:v>65</s:v>
      </s:c>
      <s:c r="D284" s="84" t="s">
        <s:v>434</s:v>
      </s:c>
      <s:c r="E284" s="114" t="s">
        <s:v>43</s:v>
      </s:c>
      <s:c r="F284" s="80">
        <s:v>2568</s:v>
      </s:c>
      <s:c r="G284" s="56"/>
      <s:c r="H284" s="10">
        <s:f>F284*G284</s:f>
        <s:v>0</s:v>
      </s:c>
      <s:c r="I284" s="2"/>
    </s:row>
    <s:row r="285" spans="1:9" s="21" customFormat="1" ht="27" customHeight="1">
      <s:c r="A285" s="120"/>
      <s:c r="B285" s="77" t="s">
        <s:v>137</s:v>
      </s:c>
      <s:c r="C285" s="15" t="s">
        <s:v>67</s:v>
      </s:c>
      <s:c r="D285" s="85" t="s">
        <s:v>435</s:v>
      </s:c>
      <s:c r="E285" s="115"/>
      <s:c r="F285" s="81">
        <s:v>2568</s:v>
      </s:c>
      <s:c r="G285" s="57"/>
      <s:c r="H285" s="13">
        <s:f>F284*G285</s:f>
        <s:v>0</s:v>
      </s:c>
      <s:c r="I285" s="2"/>
    </s:row>
    <s:row r="286" spans="1:9" s="21" customFormat="1" ht="27" customHeight="1">
      <s:c r="A286" s="120"/>
      <s:c r="B286" s="77" t="s">
        <s:v>137</s:v>
      </s:c>
      <s:c r="C286" s="15" t="s">
        <s:v>64</s:v>
      </s:c>
      <s:c r="D286" s="85" t="s">
        <s:v>436</s:v>
      </s:c>
      <s:c r="E286" s="115"/>
      <s:c r="F286" s="81">
        <s:v>2568</s:v>
      </s:c>
      <s:c r="G286" s="57"/>
      <s:c r="H286" s="13">
        <s:f>F284*G286</s:f>
        <s:v>0</s:v>
      </s:c>
      <s:c r="I286" s="2"/>
    </s:row>
    <s:row r="287" spans="1:9" s="21" customFormat="1" ht="27" customHeight="1">
      <s:c r="A287" s="120"/>
      <s:c r="B287" s="77" t="s">
        <s:v>137</s:v>
      </s:c>
      <s:c r="C287" s="15" t="s">
        <s:v>66</s:v>
      </s:c>
      <s:c r="D287" s="85" t="s">
        <s:v>437</s:v>
      </s:c>
      <s:c r="E287" s="115"/>
      <s:c r="F287" s="81">
        <s:v>2568</s:v>
      </s:c>
      <s:c r="G287" s="57"/>
      <s:c r="H287" s="13">
        <s:f>F284*G287</s:f>
        <s:v>0</s:v>
      </s:c>
      <s:c r="I287" s="2"/>
    </s:row>
    <s:row r="288" spans="1:9" s="21" customFormat="1" ht="27" customHeight="1">
      <s:c r="A288" s="120"/>
      <s:c r="B288" s="77" t="s">
        <s:v>137</s:v>
      </s:c>
      <s:c r="C288" s="15" t="s">
        <s:v>68</s:v>
      </s:c>
      <s:c r="D288" s="85" t="s">
        <s:v>438</s:v>
      </s:c>
      <s:c r="E288" s="115"/>
      <s:c r="F288" s="81">
        <s:v>2568</s:v>
      </s:c>
      <s:c r="G288" s="57"/>
      <s:c r="H288" s="13">
        <s:f>F284*G288</s:f>
        <s:v>0</s:v>
      </s:c>
      <s:c r="I288" s="2"/>
    </s:row>
    <s:row r="289" spans="1:9" s="21" customFormat="1" ht="27" customHeight="1" thickBot="1">
      <s:c r="A289" s="121"/>
      <s:c r="B289" s="78" t="s">
        <s:v>137</s:v>
      </s:c>
      <s:c r="C289" s="16" t="s">
        <s:v>69</s:v>
      </s:c>
      <s:c r="D289" s="86" t="s">
        <s:v>439</s:v>
      </s:c>
      <s:c r="E289" s="116"/>
      <s:c r="F289" s="82">
        <s:v>2568</s:v>
      </s:c>
      <s:c r="G289" s="58"/>
      <s:c r="H289" s="11">
        <s:f>F284*G289</s:f>
        <s:v>0</s:v>
      </s:c>
      <s:c r="I289" s="2"/>
    </s:row>
    <s:row r="290" spans="1:9" s="21" customFormat="1" ht="36.75" customHeight="1">
      <s:c r="A290" s="119"/>
      <s:c r="B290" s="76" t="s">
        <s:v>3</s:v>
      </s:c>
      <s:c r="C290" s="14" t="s">
        <s:v>65</s:v>
      </s:c>
      <s:c r="D290" s="84" t="s">
        <s:v>440</s:v>
      </s:c>
      <s:c r="E290" s="114" t="s">
        <s:v>155</s:v>
      </s:c>
      <s:c r="F290" s="80">
        <s:v>5461</s:v>
      </s:c>
      <s:c r="G290" s="56"/>
      <s:c r="H290" s="10">
        <s:f>F290*G290</s:f>
        <s:v>0</s:v>
      </s:c>
      <s:c r="I290" s="2"/>
    </s:row>
    <s:row r="291" spans="1:9" s="21" customFormat="1" ht="36.75" customHeight="1">
      <s:c r="A291" s="120"/>
      <s:c r="B291" s="77" t="s">
        <s:v>3</s:v>
      </s:c>
      <s:c r="C291" s="15" t="s">
        <s:v>67</s:v>
      </s:c>
      <s:c r="D291" s="85" t="s">
        <s:v>441</s:v>
      </s:c>
      <s:c r="E291" s="115"/>
      <s:c r="F291" s="81">
        <s:v>5461</s:v>
      </s:c>
      <s:c r="G291" s="57"/>
      <s:c r="H291" s="13">
        <s:f>F290*G291</s:f>
        <s:v>0</s:v>
      </s:c>
      <s:c r="I291" s="2"/>
    </s:row>
    <s:row r="292" spans="1:9" s="21" customFormat="1" ht="36.75" customHeight="1">
      <s:c r="A292" s="120"/>
      <s:c r="B292" s="77" t="s">
        <s:v>3</s:v>
      </s:c>
      <s:c r="C292" s="15" t="s">
        <s:v>64</s:v>
      </s:c>
      <s:c r="D292" s="85" t="s">
        <s:v>442</s:v>
      </s:c>
      <s:c r="E292" s="115"/>
      <s:c r="F292" s="81">
        <s:v>5461</s:v>
      </s:c>
      <s:c r="G292" s="57"/>
      <s:c r="H292" s="13">
        <s:f>F290*G292</s:f>
        <s:v>0</s:v>
      </s:c>
      <s:c r="I292" s="2"/>
    </s:row>
    <s:row r="293" spans="1:9" s="21" customFormat="1" ht="36.75" customHeight="1">
      <s:c r="A293" s="120"/>
      <s:c r="B293" s="77" t="s">
        <s:v>3</s:v>
      </s:c>
      <s:c r="C293" s="15" t="s">
        <s:v>66</s:v>
      </s:c>
      <s:c r="D293" s="85" t="s">
        <s:v>443</s:v>
      </s:c>
      <s:c r="E293" s="115"/>
      <s:c r="F293" s="81">
        <s:v>5461</s:v>
      </s:c>
      <s:c r="G293" s="57"/>
      <s:c r="H293" s="13">
        <s:f>F290*G293</s:f>
        <s:v>0</s:v>
      </s:c>
      <s:c r="I293" s="2"/>
    </s:row>
    <s:row r="294" spans="1:9" s="21" customFormat="1" ht="36.75" customHeight="1">
      <s:c r="A294" s="120"/>
      <s:c r="B294" s="77" t="s">
        <s:v>3</s:v>
      </s:c>
      <s:c r="C294" s="15" t="s">
        <s:v>68</s:v>
      </s:c>
      <s:c r="D294" s="85" t="s">
        <s:v>444</s:v>
      </s:c>
      <s:c r="E294" s="115"/>
      <s:c r="F294" s="81">
        <s:v>5461</s:v>
      </s:c>
      <s:c r="G294" s="57"/>
      <s:c r="H294" s="13">
        <s:f>F290*G294</s:f>
        <s:v>0</s:v>
      </s:c>
      <s:c r="I294" s="2"/>
    </s:row>
    <s:row r="295" spans="1:9" s="21" customFormat="1" ht="36.75" customHeight="1" thickBot="1">
      <s:c r="A295" s="121"/>
      <s:c r="B295" s="78" t="s">
        <s:v>3</s:v>
      </s:c>
      <s:c r="C295" s="16" t="s">
        <s:v>69</s:v>
      </s:c>
      <s:c r="D295" s="86" t="s">
        <s:v>445</s:v>
      </s:c>
      <s:c r="E295" s="116"/>
      <s:c r="F295" s="81">
        <s:v>5461</s:v>
      </s:c>
      <s:c r="G295" s="58"/>
      <s:c r="H295" s="11">
        <s:f>F290*G295</s:f>
        <s:v>0</s:v>
      </s:c>
      <s:c r="I295" s="2"/>
    </s:row>
    <s:row r="296" spans="1:9" s="21" customFormat="1" ht="140.25" customHeight="1">
      <s:c r="A296" s="119"/>
      <s:c r="B296" s="76" t="s">
        <s:v>2</s:v>
      </s:c>
      <s:c r="C296" s="14" t="s">
        <s:v>66</s:v>
      </s:c>
      <s:c r="D296" s="84" t="s">
        <s:v>446</s:v>
      </s:c>
      <s:c r="E296" s="114" t="s">
        <s:v>47</s:v>
      </s:c>
      <s:c r="F296" s="80">
        <s:v>5487</s:v>
      </s:c>
      <s:c r="G296" s="56"/>
      <s:c r="H296" s="10">
        <s:f>F296*G296</s:f>
        <s:v>0</s:v>
      </s:c>
      <s:c r="I296" s="2"/>
    </s:row>
    <s:row r="297" spans="1:9" s="21" customFormat="1" ht="140.25" customHeight="1" thickBot="1">
      <s:c r="A297" s="121"/>
      <s:c r="B297" s="78" t="s">
        <s:v>2</s:v>
      </s:c>
      <s:c r="C297" s="16" t="s">
        <s:v>67</s:v>
      </s:c>
      <s:c r="D297" s="86" t="s">
        <s:v>447</s:v>
      </s:c>
      <s:c r="E297" s="116"/>
      <s:c r="F297" s="82">
        <s:v>5487</s:v>
      </s:c>
      <s:c r="G297" s="58"/>
      <s:c r="H297" s="11">
        <s:f>F296*G297</s:f>
        <s:v>0</s:v>
      </s:c>
      <s:c r="I297" s="2"/>
    </s:row>
    <s:row r="298" spans="1:9" s="21" customFormat="1" ht="138" customHeight="1">
      <s:c r="A298" s="119"/>
      <s:c r="B298" s="76" t="s">
        <s:v>4</s:v>
      </s:c>
      <s:c r="C298" s="14" t="s">
        <s:v>66</s:v>
      </s:c>
      <s:c r="D298" s="84" t="s">
        <s:v>448</s:v>
      </s:c>
      <s:c r="E298" s="114" t="s">
        <s:v>46</s:v>
      </s:c>
      <s:c r="F298" s="80">
        <s:v>5459</s:v>
      </s:c>
      <s:c r="G298" s="56"/>
      <s:c r="H298" s="10">
        <s:f>F298*G298</s:f>
        <s:v>0</s:v>
      </s:c>
      <s:c r="I298" s="2"/>
    </s:row>
    <s:row r="299" spans="1:9" s="21" customFormat="1" ht="138" customHeight="1" thickBot="1">
      <s:c r="A299" s="121"/>
      <s:c r="B299" s="78" t="s">
        <s:v>4</s:v>
      </s:c>
      <s:c r="C299" s="16" t="s">
        <s:v>67</s:v>
      </s:c>
      <s:c r="D299" s="86" t="s">
        <s:v>449</s:v>
      </s:c>
      <s:c r="E299" s="116"/>
      <s:c r="F299" s="92">
        <s:v>5459</s:v>
      </s:c>
      <s:c r="G299" s="58"/>
      <s:c r="H299" s="11">
        <s:f>F298*G299</s:f>
        <s:v>0</s:v>
      </s:c>
      <s:c r="I299" s="2"/>
    </s:row>
    <s:row r="300" spans="1:9" s="21" customFormat="1" ht="46.5" customHeight="1">
      <s:c r="A300" s="127"/>
      <s:c r="B300" s="88" t="s">
        <s:v>154</s:v>
      </s:c>
      <s:c r="C300" s="14" t="s">
        <s:v>65</s:v>
      </s:c>
      <s:c r="D300" s="84" t="s">
        <s:v>450</s:v>
      </s:c>
      <s:c r="E300" s="114" t="s">
        <s:v>156</s:v>
      </s:c>
      <s:c r="F300" s="80">
        <s:v>6948</s:v>
      </s:c>
      <s:c r="G300" s="70"/>
      <s:c r="H300" s="10">
        <s:f validation_="true">F300*G300</s:f>
        <s:v>0</s:v>
      </s:c>
      <s:c r="I300" s="2"/>
    </s:row>
    <s:row r="301" spans="1:9" s="21" customFormat="1" ht="46.5" customHeight="1">
      <s:c r="A301" s="128"/>
      <s:c r="B301" s="89" t="s">
        <s:v>154</s:v>
      </s:c>
      <s:c r="C301" s="15" t="s">
        <s:v>67</s:v>
      </s:c>
      <s:c r="D301" s="85" t="s">
        <s:v>451</s:v>
      </s:c>
      <s:c r="E301" s="115"/>
      <s:c r="F301" s="81">
        <s:v>6948</s:v>
      </s:c>
      <s:c r="G301" s="71"/>
      <s:c r="H301" s="13">
        <s:f validation_="true">F301*G301</s:f>
        <s:v>0</s:v>
      </s:c>
      <s:c r="I301" s="2"/>
    </s:row>
    <s:row r="302" spans="1:9" s="21" customFormat="1" ht="46.5" customHeight="1">
      <s:c r="A302" s="128"/>
      <s:c r="B302" s="89" t="s">
        <s:v>154</s:v>
      </s:c>
      <s:c r="C302" s="15" t="s">
        <s:v>64</s:v>
      </s:c>
      <s:c r="D302" s="85" t="s">
        <s:v>452</s:v>
      </s:c>
      <s:c r="E302" s="115"/>
      <s:c r="F302" s="81">
        <s:v>6948</s:v>
      </s:c>
      <s:c r="G302" s="71"/>
      <s:c r="H302" s="13">
        <s:f validation_="true">F302*G302</s:f>
        <s:v>0</s:v>
      </s:c>
      <s:c r="I302" s="2"/>
    </s:row>
    <s:row r="303" spans="1:9" s="21" customFormat="1" ht="46.5" customHeight="1">
      <s:c r="A303" s="128"/>
      <s:c r="B303" s="89" t="s">
        <s:v>154</s:v>
      </s:c>
      <s:c r="C303" s="15" t="s">
        <s:v>66</s:v>
      </s:c>
      <s:c r="D303" s="85" t="s">
        <s:v>453</s:v>
      </s:c>
      <s:c r="E303" s="115"/>
      <s:c r="F303" s="81">
        <s:v>6948</s:v>
      </s:c>
      <s:c r="G303" s="71"/>
      <s:c r="H303" s="13">
        <s:f validation_="true">F303*G303</s:f>
        <s:v>0</s:v>
      </s:c>
      <s:c r="I303" s="2"/>
    </s:row>
    <s:row r="304" spans="1:9" s="21" customFormat="1" ht="46.5" customHeight="1">
      <s:c r="A304" s="128"/>
      <s:c r="B304" s="89" t="s">
        <s:v>154</s:v>
      </s:c>
      <s:c r="C304" s="15" t="s">
        <s:v>68</s:v>
      </s:c>
      <s:c r="D304" s="85" t="s">
        <s:v>454</s:v>
      </s:c>
      <s:c r="E304" s="115"/>
      <s:c r="F304" s="81">
        <s:v>6948</s:v>
      </s:c>
      <s:c r="G304" s="71"/>
      <s:c r="H304" s="13">
        <s:f validation_="true">F304*G304</s:f>
        <s:v>0</s:v>
      </s:c>
      <s:c r="I304" s="2"/>
    </s:row>
    <s:row r="305" spans="1:9" s="21" customFormat="1" ht="46.5" customHeight="1" thickBot="1">
      <s:c r="A305" s="129"/>
      <s:c r="B305" s="90" t="s">
        <s:v>154</s:v>
      </s:c>
      <s:c r="C305" s="16" t="s">
        <s:v>69</s:v>
      </s:c>
      <s:c r="D305" s="86" t="s">
        <s:v>455</s:v>
      </s:c>
      <s:c r="E305" s="116"/>
      <s:c r="F305" s="82">
        <s:v>6948</s:v>
      </s:c>
      <s:c r="G305" s="72"/>
      <s:c r="H305" s="11">
        <s:f validation_="true">F305*G305</s:f>
        <s:v>0</s:v>
      </s:c>
      <s:c r="I305" s="2"/>
    </s:row>
    <s:row r="306" spans="1:9" ht="150.75" customHeight="1">
      <s:c r="A306" s="119"/>
      <s:c r="B306" s="76" t="s">
        <s:v>72</s:v>
      </s:c>
      <s:c r="C306" s="14" t="s">
        <s:v>69</s:v>
      </s:c>
      <s:c r="D306" s="84" t="s">
        <s:v>456</s:v>
      </s:c>
      <s:c r="E306" s="114" t="s">
        <s:v>73</s:v>
      </s:c>
      <s:c r="F306" s="80">
        <s:v>8246</s:v>
      </s:c>
      <s:c r="G306" s="56"/>
      <s:c r="H306" s="10">
        <s:f>F306*G306</s:f>
        <s:v>0</s:v>
      </s:c>
    </s:row>
    <s:row r="307" spans="1:9" ht="150.75" customHeight="1" thickBot="1">
      <s:c r="A307" s="121"/>
      <s:c r="B307" s="78" t="s">
        <s:v>72</s:v>
      </s:c>
      <s:c r="C307" s="16" t="s">
        <s:v>67</s:v>
      </s:c>
      <s:c r="D307" s="86" t="s">
        <s:v>457</s:v>
      </s:c>
      <s:c r="E307" s="116"/>
      <s:c r="F307" s="82">
        <s:v>8246</s:v>
      </s:c>
      <s:c r="G307" s="58"/>
      <s:c r="H307" s="11">
        <s:f>F306*G307</s:f>
        <s:v>0</s:v>
      </s:c>
    </s:row>
    <s:row r="308" spans="1:9" ht="39" customHeight="1">
      <s:c r="A308" s="1"/>
      <s:c r="B308" s="1"/>
      <s:c r="C308" s="30"/>
      <s:c r="D308" s="30"/>
      <s:c r="E308" s="30"/>
      <s:c r="F308" s="99" t="s">
        <s:v>142</s:v>
      </s:c>
      <s:c r="G308" s="99">
        <s:f>SUM(G11:G307)</s:f>
        <s:v>0</s:v>
      </s:c>
      <s:c r="H308" s="100">
        <s:f>SUM(H11:H307)</s:f>
        <s:v>0</s:v>
      </s:c>
    </s:row>
    <s:row r="309" spans="1:9">
      <s:c r="A309" s="1"/>
      <s:c r="B309" s="1"/>
      <s:c r="C309" s="1"/>
      <s:c r="D309" s="1"/>
      <s:c r="E309" s="1"/>
      <s:c r="F309" s="1"/>
      <s:c r="G309" s="1"/>
      <s:c r="H309" s="1"/>
    </s:row>
    <s:row r="310" spans="1:9">
      <s:c r="A310" s="1"/>
      <s:c r="B310" s="1"/>
      <s:c r="C310" s="1"/>
      <s:c r="D310" s="1"/>
      <s:c r="E310" s="1"/>
      <s:c r="F310" s="1"/>
      <s:c r="G310" s="1"/>
      <s:c r="H310" s="1"/>
    </s:row>
    <s:row r="311" spans="1:9">
      <s:c r="A311" s="1"/>
      <s:c r="B311" s="1"/>
      <s:c r="C311" s="1"/>
      <s:c r="D311" s="1"/>
      <s:c r="E311" s="1"/>
      <s:c r="F311" s="1"/>
      <s:c r="G311" s="1"/>
      <s:c r="H311" s="1"/>
    </s:row>
    <s:row r="312" spans="1:9">
      <s:c r="A312" s="1"/>
      <s:c r="B312" s="1"/>
      <s:c r="C312" s="1"/>
      <s:c r="D312" s="1"/>
      <s:c r="E312" s="1"/>
      <s:c r="F312" s="1"/>
      <s:c r="G312" s="1"/>
      <s:c r="H312" s="1"/>
    </s:row>
    <s:row r="313" spans="1:9">
      <s:c r="A313" s="1"/>
      <s:c r="B313" s="1"/>
      <s:c r="C313" s="1"/>
      <s:c r="D313" s="1"/>
      <s:c r="E313" s="1"/>
      <s:c r="F313" s="1"/>
      <s:c r="G313" s="1"/>
      <s:c r="H313" s="1"/>
    </s:row>
    <s:row r="314" spans="1:9">
      <s:c r="A314" s="1"/>
      <s:c r="B314" s="1"/>
      <s:c r="C314" s="1"/>
      <s:c r="D314" s="1"/>
      <s:c r="E314" s="1"/>
      <s:c r="F314" s="1"/>
      <s:c r="G314" s="1"/>
      <s:c r="H314" s="1"/>
    </s:row>
    <s:row r="315" spans="1:9">
      <s:c r="A315" s="1"/>
      <s:c r="B315" s="1"/>
      <s:c r="C315" s="1"/>
      <s:c r="D315" s="1"/>
      <s:c r="E315" s="1"/>
      <s:c r="F315" s="1"/>
      <s:c r="G315" s="1"/>
      <s:c r="H315" s="1"/>
    </s:row>
    <s:row r="316" spans="1:9">
      <s:c r="A316" s="1"/>
      <s:c r="B316" s="1"/>
      <s:c r="C316" s="1"/>
      <s:c r="D316" s="1"/>
      <s:c r="G316" s="1"/>
      <s:c r="H316" s="1"/>
    </s:row>
    <s:row r="317" spans="1:9">
      <s:c r="A317" s="1"/>
      <s:c r="B317" s="1"/>
      <s:c r="C317" s="1"/>
      <s:c r="D317" s="1"/>
      <s:c r="G317" s="1"/>
      <s:c r="H317" s="1"/>
    </s:row>
    <s:row r="318" spans="1:9">
      <s:c r="A318" s="1"/>
      <s:c r="B318" s="1"/>
      <s:c r="C318" s="1"/>
      <s:c r="D318" s="1"/>
      <s:c r="G318" s="1"/>
      <s:c r="H318" s="1"/>
    </s:row>
    <s:row r="319" spans="1:9">
      <s:c r="A319" s="1"/>
      <s:c r="B319" s="1"/>
      <s:c r="C319" s="1"/>
      <s:c r="D319" s="1"/>
      <s:c r="G319" s="1"/>
      <s:c r="H319" s="1"/>
    </s:row>
    <s:row r="320" spans="1:9">
      <s:c r="A320" s="1"/>
      <s:c r="B320" s="1"/>
      <s:c r="C320" s="1"/>
      <s:c r="D320" s="1"/>
      <s:c r="G320" s="1"/>
      <s:c r="H320" s="1"/>
    </s:row>
    <s:row r="321" spans="1:8">
      <s:c r="A321" s="1"/>
      <s:c r="B321" s="1"/>
      <s:c r="C321" s="1"/>
      <s:c r="D321" s="1"/>
      <s:c r="G321" s="1"/>
      <s:c r="H321" s="1"/>
    </s:row>
    <s:row r="322" spans="1:8">
      <s:c r="A322" s="1"/>
      <s:c r="B322" s="1"/>
      <s:c r="C322" s="1"/>
      <s:c r="D322" s="1"/>
      <s:c r="G322" s="1"/>
      <s:c r="H322" s="1"/>
    </s:row>
    <s:row r="323" spans="1:8">
      <s:c r="A323" s="1"/>
      <s:c r="B323" s="1"/>
      <s:c r="C323" s="1"/>
      <s:c r="D323" s="1"/>
    </s:row>
    <s:row r="324" spans="1:8">
      <s:c r="A324" s="1"/>
      <s:c r="B324" s="1"/>
      <s:c r="C324" s="1"/>
      <s:c r="D324" s="1"/>
    </s:row>
    <s:row r="325" spans="1:8">
      <s:c r="A325" s="1"/>
      <s:c r="B325" s="1"/>
      <s:c r="C325" s="1"/>
      <s:c r="D325" s="1"/>
    </s:row>
    <s:row r="326" spans="1:8">
      <s:c r="A326" s="1"/>
      <s:c r="B326" s="1"/>
      <s:c r="C326" s="1"/>
      <s:c r="D326" s="1"/>
    </s:row>
  </s:sheetData>
  <s:mergeCells count="101">
    <s:mergeCell ref="A7:H7"/>
    <s:mergeCell ref="A146:A169"/>
    <s:mergeCell ref="E296:E297"/>
    <s:mergeCell ref="A248:A259"/>
    <s:mergeCell ref="E248:E253"/>
    <s:mergeCell ref="E254:E259"/>
    <s:mergeCell ref="A260:A271"/>
    <s:mergeCell ref="E260:E265"/>
    <s:mergeCell ref="E266:E271"/>
    <s:mergeCell ref="A170:A193"/>
    <s:mergeCell ref="E170:E175"/>
    <s:mergeCell ref="E224:E229"/>
    <s:mergeCell ref="E230:E235"/>
    <s:mergeCell ref="A194:A223"/>
    <s:mergeCell ref="E218:E223"/>
    <s:mergeCell ref="A24:A35"/>
    <s:mergeCell ref="E24:E29"/>
    <s:mergeCell ref="A11:A12"/>
    <s:mergeCell ref="B8:C8"/>
    <s:mergeCell ref="E19:E21"/>
    <s:mergeCell ref="B9:C9"/>
    <s:mergeCell ref="D8:E8"/>
    <s:mergeCell ref="B1:G1"/>
    <s:mergeCell ref="A306:A307"/>
    <s:mergeCell ref="A298:A299"/>
    <s:mergeCell ref="E298:E299"/>
    <s:mergeCell ref="A272:A289"/>
    <s:mergeCell ref="E272:E277"/>
    <s:mergeCell ref="E278:E283"/>
    <s:mergeCell ref="E284:E289"/>
    <s:mergeCell ref="A290:A295"/>
    <s:mergeCell ref="A296:A297"/>
    <s:mergeCell ref="E306:E307"/>
    <s:mergeCell ref="A300:A305"/>
    <s:mergeCell ref="A2:H2"/>
    <s:mergeCell ref="E290:E295"/>
    <s:mergeCell ref="F8:H8"/>
    <s:mergeCell ref="F9:H9"/>
    <s:mergeCell ref="A40:A51"/>
    <s:mergeCell ref="E40:E45"/>
    <s:mergeCell ref="A36:A39"/>
    <s:mergeCell ref="E36:E39"/>
    <s:mergeCell ref="E46:E51"/>
    <s:mergeCell ref="E30:E35"/>
    <s:mergeCell ref="A5:H5"/>
    <s:mergeCell ref="A6:H6"/>
    <s:mergeCell ref="D9:E9"/>
    <s:mergeCell ref="E134:E139"/>
    <s:mergeCell ref="E140:E145"/>
    <s:mergeCell ref="E194:E199"/>
    <s:mergeCell ref="E206:E211"/>
    <s:mergeCell ref="E212:E217"/>
    <s:mergeCell ref="E146:E151"/>
    <s:mergeCell ref="E152:E157"/>
    <s:mergeCell ref="E158:E163"/>
    <s:mergeCell ref="E164:E169"/>
    <s:mergeCell ref="E58:E60"/>
    <s:mergeCell ref="E52:E54"/>
    <s:mergeCell ref="E55:E57"/>
    <s:mergeCell ref="A14:A15"/>
    <s:mergeCell ref="A19:A21"/>
    <s:mergeCell ref="A92:A109"/>
    <s:mergeCell ref="E83:E85"/>
    <s:mergeCell ref="A86:A91"/>
    <s:mergeCell ref="E86:E91"/>
    <s:mergeCell ref="A77:A85"/>
    <s:mergeCell ref="E77:E79"/>
    <s:mergeCell ref="E80:E82"/>
    <s:mergeCell ref="A61:A66"/>
    <s:mergeCell ref="E61:E63"/>
    <s:mergeCell ref="E64:E66"/>
    <s:mergeCell ref="A74:A76"/>
    <s:mergeCell ref="A67:A69"/>
    <s:mergeCell ref="E67:E69"/>
    <s:mergeCell ref="A22:A23"/>
    <s:mergeCell ref="E22:E23"/>
    <s:mergeCell ref="A52:A60"/>
    <s:mergeCell ref="A3:E3"/>
    <s:mergeCell ref="A4:E4"/>
    <s:mergeCell ref="E300:E305"/>
    <s:mergeCell ref="A8:A9"/>
    <s:mergeCell ref="E122:E127"/>
    <s:mergeCell ref="A128:A145"/>
    <s:mergeCell ref="E128:E133"/>
    <s:mergeCell ref="E242:E247"/>
    <s:mergeCell ref="E176:E181"/>
    <s:mergeCell ref="E182:E187"/>
    <s:mergeCell ref="E188:E193"/>
    <s:mergeCell ref="E200:E205"/>
    <s:mergeCell ref="A224:A235"/>
    <s:mergeCell ref="E92:E97"/>
    <s:mergeCell ref="E98:E103"/>
    <s:mergeCell ref="E104:E109"/>
    <s:mergeCell ref="E236:E241"/>
    <s:mergeCell ref="A236:A247"/>
    <s:mergeCell ref="A110:A127"/>
    <s:mergeCell ref="E110:E115"/>
    <s:mergeCell ref="E116:E121"/>
    <s:mergeCell ref="E74:E76"/>
    <s:mergeCell ref="E71:E73"/>
    <s:mergeCell ref="A71:A73"/>
  </s:mergeCells>
  <s:phoneticPr fontId="0" type="noConversion"/>
  <s:printOptions horizontalCentered="1" verticalCentered="1"/>
  <s:pageMargins left="0" right="0" top="0" bottom="0" header="0.512" footer="0.512"/>
  <s:pageSetup paperSize="9" scale="36" orientation="portrait" verticalDpi="144" r:id="rId1"/>
  <s:headerFooter alignWithMargins="0"/>
  <s:rowBreaks count="5" manualBreakCount="5">
    <s:brk id="23" max="7" man="1"/>
    <s:brk id="73" max="7" man="1"/>
    <s:brk id="145" max="7" man="1"/>
    <s:brk id="223" max="7" man="1"/>
    <s:brk id="289" max="7" man="1"/>
  </s:rowBreaks>
  <s:drawing r:id="rId2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ep:HeadingPairs>
  <ep:TitlesOfParts>
    <vt:vector size="5" baseType="lpstr">
      <vt:lpstr>заказ</vt:lpstr>
      <vt:lpstr>ткани</vt:lpstr>
      <vt:lpstr>каталог</vt:lpstr>
      <vt:lpstr>заказ!Область_печати</vt:lpstr>
      <vt:lpstr>каталог!Область_печати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Microsoft Corporation</dc:creator>
  <cp:lastModifiedBy>iris</cp:lastModifiedBy>
  <cp:lastPrinted>2024-11-25T10:11:39Z</cp:lastPrinted>
  <dcterms:created xsi:type="dcterms:W3CDTF">1996-10-08T23:32:33Z</dcterms:created>
  <dcterms:modified xsi:type="dcterms:W3CDTF">2026-02-16T11:05:56Z</dcterms:modified>
</cp:coreProperties>
</file>