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0" windowWidth="20730" windowHeight="9480" activeTab="1"/>
  </bookViews>
  <sheets>
    <sheet name="заказ" sheetId="6" r:id="rId1"/>
    <sheet name="каталог" sheetId="5" r:id="rId2"/>
  </sheets>
  <definedNames>
    <definedName name="_xlnm.Print_Area" localSheetId="0">заказ!$A$1:$C$19</definedName>
    <definedName name="_xlnm.Print_Area" localSheetId="1">каталог!$A$1:$G$22</definedName>
  </definedNames>
  <calcPr calcId="125725"/>
</workbook>
</file>

<file path=xl/calcChain.xml><?xml version="1.0" encoding="utf-8"?>
<calcChain xmlns="http://schemas.openxmlformats.org/spreadsheetml/2006/main">
  <c r="A3" i="6"/>
  <c r="A4"/>
  <c r="A5"/>
  <c r="A6"/>
  <c r="A7"/>
  <c r="A8"/>
  <c r="A9"/>
  <c r="A10"/>
  <c r="A11"/>
  <c r="A12"/>
  <c r="A13"/>
  <c r="A14"/>
  <c r="A15"/>
  <c r="A16"/>
  <c r="A17"/>
  <c r="A18"/>
  <c r="A19"/>
  <c r="A2"/>
  <c r="B3"/>
  <c r="B4"/>
  <c r="B5"/>
  <c r="B6"/>
  <c r="B7"/>
  <c r="B8"/>
  <c r="B9"/>
  <c r="B10"/>
  <c r="B11"/>
  <c r="B12"/>
  <c r="B13"/>
  <c r="B14"/>
  <c r="B15"/>
  <c r="B16"/>
  <c r="B17"/>
  <c r="B18"/>
  <c r="B19"/>
  <c r="B2"/>
  <c r="C3"/>
  <c r="C4"/>
  <c r="C5"/>
  <c r="C6"/>
  <c r="C7"/>
  <c r="C8"/>
  <c r="C9"/>
  <c r="C10"/>
  <c r="C11"/>
  <c r="C12"/>
  <c r="C13"/>
  <c r="C14"/>
  <c r="C15"/>
  <c r="C16"/>
  <c r="C17"/>
  <c r="C18"/>
  <c r="C19"/>
  <c r="C2"/>
  <c r="D3"/>
  <c r="D4"/>
  <c r="E4" s="1"/>
  <c r="D5"/>
  <c r="E5" s="1"/>
  <c r="D6"/>
  <c r="E6" s="1"/>
  <c r="D7"/>
  <c r="D8"/>
  <c r="E8" s="1"/>
  <c r="D9"/>
  <c r="D10"/>
  <c r="E10" s="1"/>
  <c r="D1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D2"/>
  <c r="D20"/>
  <c r="H23" i="5"/>
  <c r="I6"/>
  <c r="I7"/>
  <c r="I8"/>
  <c r="I9"/>
  <c r="I10"/>
  <c r="I11"/>
  <c r="I12"/>
  <c r="I13"/>
  <c r="I14"/>
  <c r="I15"/>
  <c r="I16"/>
  <c r="I17"/>
  <c r="I18"/>
  <c r="I19"/>
  <c r="I20"/>
  <c r="I21"/>
  <c r="I22"/>
  <c r="I5"/>
  <c r="E19" i="6" l="1"/>
  <c r="E11"/>
  <c r="E9"/>
  <c r="E7"/>
  <c r="E3"/>
  <c r="E2"/>
  <c r="I23" i="5"/>
  <c r="E20" i="6" l="1"/>
</calcChain>
</file>

<file path=xl/sharedStrings.xml><?xml version="1.0" encoding="utf-8"?>
<sst xmlns="http://schemas.openxmlformats.org/spreadsheetml/2006/main" count="91" uniqueCount="85">
  <si>
    <t>Описание</t>
  </si>
  <si>
    <t>Артикул</t>
  </si>
  <si>
    <t>Штрих код</t>
  </si>
  <si>
    <t>4GQJCLL*eababb+</t>
  </si>
  <si>
    <t>4GQJCLL*eabaci+</t>
  </si>
  <si>
    <t>4GQJCLL*eabadf+</t>
  </si>
  <si>
    <t>4GQJCLL*eabaec+</t>
  </si>
  <si>
    <t>4GQJCLL*eabafj+</t>
  </si>
  <si>
    <t>4GQJCLL*eabagg+</t>
  </si>
  <si>
    <t>4GQJCLL*eacabi+</t>
  </si>
  <si>
    <t>4GQJCLL*eacacf+</t>
  </si>
  <si>
    <t>4GQJCLL*eacadc+</t>
  </si>
  <si>
    <t>4GQJCLL*eacaej+</t>
  </si>
  <si>
    <t>4GQJCLL*eacafg+</t>
  </si>
  <si>
    <t>4GQJCLL*eacagd+</t>
  </si>
  <si>
    <t>4GQJCLL*eadabf+</t>
  </si>
  <si>
    <t>4GQJCLL*eadacc+</t>
  </si>
  <si>
    <t>4GQJCLL*eadadj+</t>
  </si>
  <si>
    <t>4GQJCLL*eadaeg+</t>
  </si>
  <si>
    <t>4GQJCLL*eaeabc+</t>
  </si>
  <si>
    <t>4GQJCLL*eaeacj+</t>
  </si>
  <si>
    <t xml:space="preserve">( 83361) 4-75-33, e-mail:ivolga4@yandex.ru </t>
  </si>
  <si>
    <t>АРТпс01</t>
  </si>
  <si>
    <t>АРТпс02</t>
  </si>
  <si>
    <t>АРТпс03</t>
  </si>
  <si>
    <t>АРТпс04</t>
  </si>
  <si>
    <t>АРТпс05</t>
  </si>
  <si>
    <t>АРТпс06</t>
  </si>
  <si>
    <t>АРТпф01</t>
  </si>
  <si>
    <t>АРТпф02</t>
  </si>
  <si>
    <t>АРТпф03</t>
  </si>
  <si>
    <t>АРТпф04</t>
  </si>
  <si>
    <t>АРТпф05</t>
  </si>
  <si>
    <t>АРТпф06</t>
  </si>
  <si>
    <t>АРТкот01</t>
  </si>
  <si>
    <t>АРТкот02</t>
  </si>
  <si>
    <t>АРТкот03</t>
  </si>
  <si>
    <t>АРТкот04</t>
  </si>
  <si>
    <t>АРТрыба01</t>
  </si>
  <si>
    <t>АРТрыба02</t>
  </si>
  <si>
    <t>Подставки с мисками для животных</t>
  </si>
  <si>
    <t>Фото</t>
  </si>
  <si>
    <t xml:space="preserve"> ООО "Азимут" Кировская обл., г.Кирово-Чепецк, ул.Калинина, д.7 </t>
  </si>
  <si>
    <t>Наименование</t>
  </si>
  <si>
    <t>Ёмкость мисок 0,2 л. и 0,3 л.,   цвет мисок серая и салатовая. Габаритные размеры 320*150/60.</t>
  </si>
  <si>
    <t>Набор из 2-х мисок на подставке с принтом "Жизнь удалась!"</t>
  </si>
  <si>
    <t>Ёмкость мисок 0,2 л. и 0,3 л.,   цвет мисок розовая и салатовая. Габаритные размеры 290*160/50.</t>
  </si>
  <si>
    <t>Набор из 2-х мисок на фигурной подставке с принтом "Мартовские коты"</t>
  </si>
  <si>
    <t>Набор из 2-х мисок на объёмной подставке с принтом "Лапки и кости"</t>
  </si>
  <si>
    <t>Набор из 2-х мисок на объёмной подставке с принтом "Кот Васька!"</t>
  </si>
  <si>
    <t>Набор из 2-х мисок на фигурной подставке с принтом "Лапки и кости"</t>
  </si>
  <si>
    <t>Набор из 2-х мисок на объёмной подставке с принтом "Котики"</t>
  </si>
  <si>
    <t>Набор из 2-х мисок на объёмной подставке с принтом "Котёнок"</t>
  </si>
  <si>
    <t>Набор из 2-х мисок на объёмной подставке с принтом "Бабушкин любимец"</t>
  </si>
  <si>
    <t>Ёмкость мисок 0,2 л. и 0,3 л.,   цвет мисок голубая и серая. Габаритные размеры 320*150/60.</t>
  </si>
  <si>
    <t>Ёмкость мисок 0,2 л. и 0,3 л.,   цвет мисок розовая и бежевая. Габаритные размеры 320*150/60.</t>
  </si>
  <si>
    <t>Ёмкость мисок 0,2 л. и 0,3 л.,   цвет мисок  салатовая и голубая. Габаритные размеры 320*150/60.</t>
  </si>
  <si>
    <t>Ёмкость мисок 0,2 л. и 0,3 л.,   цвет мисок салатовая и розовая. Габаритные размеры 320*150/60.</t>
  </si>
  <si>
    <t>Ёмкость мисок 0,2 л. и 0,3 л.,   цвет мисок салатовая и голубая. Габаритные размеры 320*150/60.</t>
  </si>
  <si>
    <t>Ёмкость мисок 0,2 л. и 0,3 л.,   цвет мисок серая и салатовая. Габаритные размеры  290*160/50.</t>
  </si>
  <si>
    <t>Набор из 2-х мисок на фигурной подставке с принтом "Котёнок"</t>
  </si>
  <si>
    <t>Ёмкость мисок 0,2 л. и 0,3 л.,   цвет мисок бежевая и серая. Габаритные размеры  290*160/50.</t>
  </si>
  <si>
    <t>Набор из 2-х мисок на фигурной подставке с принтом "Бабушкин любимец"</t>
  </si>
  <si>
    <t>Ёмкость мисок 0,2 л. и 0,3 л.,   цвет мисок голубая и розовая. Габаритные размеры  290*160/50.</t>
  </si>
  <si>
    <t>Набор из 2-х мисок на фигурной подставке с принтом "Кот Васька"</t>
  </si>
  <si>
    <t>Ёмкость мисок 0,2 л. и 0,3 л.,   цвет мисок голубая и бежевая. Габаритные размеры  290*160/50.</t>
  </si>
  <si>
    <t>Набор из 2-х мисок на фигурной подставке с принтом "Жизнь удалась!"</t>
  </si>
  <si>
    <t>Ёмкость мисок 0,2 л. и 0,3 л.,   цвет мисок бежевая и розовая. Габаритные размеры  290*160/50.</t>
  </si>
  <si>
    <t>Набор из миски и фигурной подставки  "Кот в красном комбинезоне с ромашкой"</t>
  </si>
  <si>
    <t>Салатовая миска, емкостью 0,2 л. Габаритные размеры 230*170/50.</t>
  </si>
  <si>
    <t>Набор из миски и фигурной подставки  "Кот в зелёном комбинезоне крупная клетка с ромашкой"</t>
  </si>
  <si>
    <t>Серая миска, емкостью 0,2 л. Габаритные размеры 230*170/50.</t>
  </si>
  <si>
    <t>Набор из миски и фигурной подставки  "Кот в синем комбинезоне мелкая клетка с рыбкой"</t>
  </si>
  <si>
    <t>Розовая миска, емкостью 0,2 л. Габаритные размеры 230*170/50.</t>
  </si>
  <si>
    <t>Набор из миски и фигурной подставки  "Кот в оранжевом комбинезоне мелкая клетка с рыбкой"</t>
  </si>
  <si>
    <t>Бежевая миска, емкостью 0,2 л. Габаритные размеры 230*170/50.</t>
  </si>
  <si>
    <t>Набор из миски и фигурной подставки  с принтом "Рыба вышивка №1"</t>
  </si>
  <si>
    <t>Розовая миска, емкостью 0,3 л. Габаритные размеры 230*170/50.</t>
  </si>
  <si>
    <t>Набор из миски и фигурной подставки  с принтом "Рыба вышивка №2"</t>
  </si>
  <si>
    <t>Бежевая миска, емкостью 0,3 л. Габаритные размеры 230*170/50.</t>
  </si>
  <si>
    <t>Цена опт</t>
  </si>
  <si>
    <t>Кол-во</t>
  </si>
  <si>
    <t>Сумма</t>
  </si>
  <si>
    <t>итого:</t>
  </si>
  <si>
    <t>№ п/п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</si>
</sst>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48"/>
      <name val="Code EAN13"/>
      <charset val="2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28"/>
      <color rgb="FFFF0000"/>
      <name val="Arial"/>
      <family val="2"/>
      <charset val="204"/>
    </font>
    <font>
      <b/>
      <i/>
      <sz val="18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readingOrder="1"/>
    </xf>
    <xf numFmtId="1" fontId="8" fillId="0" borderId="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readingOrder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12" fillId="0" borderId="12" xfId="0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61260</xdr:colOff>
      <xdr:row>8</xdr:row>
      <xdr:rowOff>178173</xdr:rowOff>
    </xdr:from>
    <xdr:to>
      <xdr:col>1</xdr:col>
      <xdr:colOff>2198339</xdr:colOff>
      <xdr:row>8</xdr:row>
      <xdr:rowOff>1603375</xdr:rowOff>
    </xdr:to>
    <xdr:pic>
      <xdr:nvPicPr>
        <xdr:cNvPr id="14" name="Рисунок 13" descr="DSC00948.JPG"/>
        <xdr:cNvPicPr>
          <a:picLocks noChangeAspect="1"/>
        </xdr:cNvPicPr>
      </xdr:nvPicPr>
      <xdr:blipFill>
        <a:blip xmlns:r="http://schemas.openxmlformats.org/officeDocument/2006/relationships" r:embed="rId1" cstate="screen">
          <a:lum bright="10000"/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62885" y="10338173"/>
          <a:ext cx="2137079" cy="1425202"/>
        </a:xfrm>
        <a:prstGeom prst="rect">
          <a:avLst/>
        </a:prstGeom>
      </xdr:spPr>
    </xdr:pic>
    <xdr:clientData/>
  </xdr:twoCellAnchor>
  <xdr:twoCellAnchor editAs="oneCell">
    <xdr:from>
      <xdr:col>1</xdr:col>
      <xdr:colOff>81804</xdr:colOff>
      <xdr:row>4</xdr:row>
      <xdr:rowOff>154699</xdr:rowOff>
    </xdr:from>
    <xdr:to>
      <xdr:col>1</xdr:col>
      <xdr:colOff>2159568</xdr:colOff>
      <xdr:row>4</xdr:row>
      <xdr:rowOff>1539875</xdr:rowOff>
    </xdr:to>
    <xdr:pic>
      <xdr:nvPicPr>
        <xdr:cNvPr id="15" name="Рисунок 14" descr="DSC0094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lum bright="10000"/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83429" y="3393199"/>
          <a:ext cx="2077764" cy="1385176"/>
        </a:xfrm>
        <a:prstGeom prst="rect">
          <a:avLst/>
        </a:prstGeom>
      </xdr:spPr>
    </xdr:pic>
    <xdr:clientData/>
  </xdr:twoCellAnchor>
  <xdr:twoCellAnchor editAs="oneCell">
    <xdr:from>
      <xdr:col>1</xdr:col>
      <xdr:colOff>72839</xdr:colOff>
      <xdr:row>6</xdr:row>
      <xdr:rowOff>149587</xdr:rowOff>
    </xdr:from>
    <xdr:to>
      <xdr:col>1</xdr:col>
      <xdr:colOff>2158967</xdr:colOff>
      <xdr:row>6</xdr:row>
      <xdr:rowOff>1539875</xdr:rowOff>
    </xdr:to>
    <xdr:pic>
      <xdr:nvPicPr>
        <xdr:cNvPr id="17" name="Рисунок 16" descr="DSC00951.JPG"/>
        <xdr:cNvPicPr>
          <a:picLocks noChangeAspect="1"/>
        </xdr:cNvPicPr>
      </xdr:nvPicPr>
      <xdr:blipFill>
        <a:blip xmlns:r="http://schemas.openxmlformats.org/officeDocument/2006/relationships" r:embed="rId3" cstate="screen">
          <a:lum bright="10000"/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74464" y="6848837"/>
          <a:ext cx="2086128" cy="1390288"/>
        </a:xfrm>
        <a:prstGeom prst="rect">
          <a:avLst/>
        </a:prstGeom>
      </xdr:spPr>
    </xdr:pic>
    <xdr:clientData/>
  </xdr:twoCellAnchor>
  <xdr:twoCellAnchor editAs="oneCell">
    <xdr:from>
      <xdr:col>1</xdr:col>
      <xdr:colOff>68730</xdr:colOff>
      <xdr:row>5</xdr:row>
      <xdr:rowOff>196251</xdr:rowOff>
    </xdr:from>
    <xdr:to>
      <xdr:col>1</xdr:col>
      <xdr:colOff>2132439</xdr:colOff>
      <xdr:row>5</xdr:row>
      <xdr:rowOff>1571625</xdr:rowOff>
    </xdr:to>
    <xdr:pic>
      <xdr:nvPicPr>
        <xdr:cNvPr id="19" name="Рисунок 18" descr="DSC00953.JPG"/>
        <xdr:cNvPicPr>
          <a:picLocks noChangeAspect="1"/>
        </xdr:cNvPicPr>
      </xdr:nvPicPr>
      <xdr:blipFill>
        <a:blip xmlns:r="http://schemas.openxmlformats.org/officeDocument/2006/relationships" r:embed="rId4" cstate="screen">
          <a:lum bright="10000"/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70355" y="5165126"/>
          <a:ext cx="2063709" cy="1375374"/>
        </a:xfrm>
        <a:prstGeom prst="rect">
          <a:avLst/>
        </a:prstGeom>
      </xdr:spPr>
    </xdr:pic>
    <xdr:clientData/>
  </xdr:twoCellAnchor>
  <xdr:twoCellAnchor editAs="oneCell">
    <xdr:from>
      <xdr:col>1</xdr:col>
      <xdr:colOff>80853</xdr:colOff>
      <xdr:row>11</xdr:row>
      <xdr:rowOff>201704</xdr:rowOff>
    </xdr:from>
    <xdr:to>
      <xdr:col>1</xdr:col>
      <xdr:colOff>2160244</xdr:colOff>
      <xdr:row>11</xdr:row>
      <xdr:rowOff>1587499</xdr:rowOff>
    </xdr:to>
    <xdr:pic>
      <xdr:nvPicPr>
        <xdr:cNvPr id="9" name="Рисунок 8" descr="DSC00956.JPG"/>
        <xdr:cNvPicPr>
          <a:picLocks noChangeAspect="1"/>
        </xdr:cNvPicPr>
      </xdr:nvPicPr>
      <xdr:blipFill>
        <a:blip xmlns:r="http://schemas.openxmlformats.org/officeDocument/2006/relationships" r:embed="rId5" cstate="screen">
          <a:lum bright="10000"/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82478" y="15552829"/>
          <a:ext cx="2079391" cy="1385795"/>
        </a:xfrm>
        <a:prstGeom prst="rect">
          <a:avLst/>
        </a:prstGeom>
      </xdr:spPr>
    </xdr:pic>
    <xdr:clientData/>
  </xdr:twoCellAnchor>
  <xdr:twoCellAnchor editAs="oneCell">
    <xdr:from>
      <xdr:col>1</xdr:col>
      <xdr:colOff>81720</xdr:colOff>
      <xdr:row>15</xdr:row>
      <xdr:rowOff>178010</xdr:rowOff>
    </xdr:from>
    <xdr:to>
      <xdr:col>1</xdr:col>
      <xdr:colOff>2146814</xdr:colOff>
      <xdr:row>15</xdr:row>
      <xdr:rowOff>1555749</xdr:rowOff>
    </xdr:to>
    <xdr:pic>
      <xdr:nvPicPr>
        <xdr:cNvPr id="12" name="Рисунок 11" descr="DSC00959.JPG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83345" y="22450635"/>
          <a:ext cx="2065094" cy="1377739"/>
        </a:xfrm>
        <a:prstGeom prst="rect">
          <a:avLst/>
        </a:prstGeom>
      </xdr:spPr>
    </xdr:pic>
    <xdr:clientData/>
  </xdr:twoCellAnchor>
  <xdr:twoCellAnchor editAs="oneCell">
    <xdr:from>
      <xdr:col>1</xdr:col>
      <xdr:colOff>49375</xdr:colOff>
      <xdr:row>12</xdr:row>
      <xdr:rowOff>148885</xdr:rowOff>
    </xdr:from>
    <xdr:to>
      <xdr:col>1</xdr:col>
      <xdr:colOff>2183484</xdr:colOff>
      <xdr:row>12</xdr:row>
      <xdr:rowOff>1571624</xdr:rowOff>
    </xdr:to>
    <xdr:pic>
      <xdr:nvPicPr>
        <xdr:cNvPr id="13" name="Рисунок 12" descr="DSC00960.JPG"/>
        <xdr:cNvPicPr>
          <a:picLocks noChangeAspect="1"/>
        </xdr:cNvPicPr>
      </xdr:nvPicPr>
      <xdr:blipFill>
        <a:blip xmlns:r="http://schemas.openxmlformats.org/officeDocument/2006/relationships" r:embed="rId7" cstate="screen">
          <a:lum bright="10000"/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51000" y="17230385"/>
          <a:ext cx="2134109" cy="1422739"/>
        </a:xfrm>
        <a:prstGeom prst="rect">
          <a:avLst/>
        </a:prstGeom>
      </xdr:spPr>
    </xdr:pic>
    <xdr:clientData/>
  </xdr:twoCellAnchor>
  <xdr:twoCellAnchor editAs="oneCell">
    <xdr:from>
      <xdr:col>1</xdr:col>
      <xdr:colOff>80808</xdr:colOff>
      <xdr:row>16</xdr:row>
      <xdr:rowOff>185030</xdr:rowOff>
    </xdr:from>
    <xdr:to>
      <xdr:col>1</xdr:col>
      <xdr:colOff>2137691</xdr:colOff>
      <xdr:row>16</xdr:row>
      <xdr:rowOff>1555749</xdr:rowOff>
    </xdr:to>
    <xdr:pic>
      <xdr:nvPicPr>
        <xdr:cNvPr id="24" name="Рисунок 23" descr="DSC00940.JPG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82433" y="24188030"/>
          <a:ext cx="2056883" cy="1370719"/>
        </a:xfrm>
        <a:prstGeom prst="rect">
          <a:avLst/>
        </a:prstGeom>
      </xdr:spPr>
    </xdr:pic>
    <xdr:clientData/>
  </xdr:twoCellAnchor>
  <xdr:twoCellAnchor editAs="oneCell">
    <xdr:from>
      <xdr:col>1</xdr:col>
      <xdr:colOff>65251</xdr:colOff>
      <xdr:row>19</xdr:row>
      <xdr:rowOff>174015</xdr:rowOff>
    </xdr:from>
    <xdr:to>
      <xdr:col>1</xdr:col>
      <xdr:colOff>2156295</xdr:colOff>
      <xdr:row>19</xdr:row>
      <xdr:rowOff>1555750</xdr:rowOff>
    </xdr:to>
    <xdr:pic>
      <xdr:nvPicPr>
        <xdr:cNvPr id="25" name="Рисунок 24" descr="DSC00941.JPG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66876" y="29368140"/>
          <a:ext cx="2091044" cy="1381735"/>
        </a:xfrm>
        <a:prstGeom prst="rect">
          <a:avLst/>
        </a:prstGeom>
      </xdr:spPr>
    </xdr:pic>
    <xdr:clientData/>
  </xdr:twoCellAnchor>
  <xdr:twoCellAnchor editAs="oneCell">
    <xdr:from>
      <xdr:col>1</xdr:col>
      <xdr:colOff>65251</xdr:colOff>
      <xdr:row>18</xdr:row>
      <xdr:rowOff>173452</xdr:rowOff>
    </xdr:from>
    <xdr:to>
      <xdr:col>1</xdr:col>
      <xdr:colOff>2138697</xdr:colOff>
      <xdr:row>18</xdr:row>
      <xdr:rowOff>1555749</xdr:rowOff>
    </xdr:to>
    <xdr:pic>
      <xdr:nvPicPr>
        <xdr:cNvPr id="26" name="Рисунок 25" descr="DSC00943.JPG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66876" y="27637202"/>
          <a:ext cx="2073446" cy="1382297"/>
        </a:xfrm>
        <a:prstGeom prst="rect">
          <a:avLst/>
        </a:prstGeom>
      </xdr:spPr>
    </xdr:pic>
    <xdr:clientData/>
  </xdr:twoCellAnchor>
  <xdr:twoCellAnchor editAs="oneCell">
    <xdr:from>
      <xdr:col>1</xdr:col>
      <xdr:colOff>50024</xdr:colOff>
      <xdr:row>17</xdr:row>
      <xdr:rowOff>150719</xdr:rowOff>
    </xdr:from>
    <xdr:to>
      <xdr:col>1</xdr:col>
      <xdr:colOff>2179678</xdr:colOff>
      <xdr:row>17</xdr:row>
      <xdr:rowOff>1571624</xdr:rowOff>
    </xdr:to>
    <xdr:pic>
      <xdr:nvPicPr>
        <xdr:cNvPr id="27" name="Рисунок 26" descr="DSC00945.JPG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51649" y="25884094"/>
          <a:ext cx="2129654" cy="1420905"/>
        </a:xfrm>
        <a:prstGeom prst="rect">
          <a:avLst/>
        </a:prstGeom>
      </xdr:spPr>
    </xdr:pic>
    <xdr:clientData/>
  </xdr:twoCellAnchor>
  <xdr:twoCellAnchor editAs="oneCell">
    <xdr:from>
      <xdr:col>1</xdr:col>
      <xdr:colOff>35992</xdr:colOff>
      <xdr:row>20</xdr:row>
      <xdr:rowOff>264825</xdr:rowOff>
    </xdr:from>
    <xdr:to>
      <xdr:col>1</xdr:col>
      <xdr:colOff>2168283</xdr:colOff>
      <xdr:row>20</xdr:row>
      <xdr:rowOff>1476374</xdr:rowOff>
    </xdr:to>
    <xdr:pic>
      <xdr:nvPicPr>
        <xdr:cNvPr id="28" name="Рисунок 27" descr="DSC00954.JPG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37617" y="31189325"/>
          <a:ext cx="2132291" cy="1211549"/>
        </a:xfrm>
        <a:prstGeom prst="rect">
          <a:avLst/>
        </a:prstGeom>
      </xdr:spPr>
    </xdr:pic>
    <xdr:clientData/>
  </xdr:twoCellAnchor>
  <xdr:twoCellAnchor editAs="oneCell">
    <xdr:from>
      <xdr:col>1</xdr:col>
      <xdr:colOff>56496</xdr:colOff>
      <xdr:row>21</xdr:row>
      <xdr:rowOff>229478</xdr:rowOff>
    </xdr:from>
    <xdr:to>
      <xdr:col>1</xdr:col>
      <xdr:colOff>2156897</xdr:colOff>
      <xdr:row>21</xdr:row>
      <xdr:rowOff>1428750</xdr:rowOff>
    </xdr:to>
    <xdr:pic>
      <xdr:nvPicPr>
        <xdr:cNvPr id="21" name="Рисунок 20" descr="DSC00955.JPG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58121" y="32884353"/>
          <a:ext cx="2100401" cy="1199272"/>
        </a:xfrm>
        <a:prstGeom prst="rect">
          <a:avLst/>
        </a:prstGeom>
      </xdr:spPr>
    </xdr:pic>
    <xdr:clientData/>
  </xdr:twoCellAnchor>
  <xdr:twoCellAnchor editAs="oneCell">
    <xdr:from>
      <xdr:col>0</xdr:col>
      <xdr:colOff>135217</xdr:colOff>
      <xdr:row>0</xdr:row>
      <xdr:rowOff>101949</xdr:rowOff>
    </xdr:from>
    <xdr:to>
      <xdr:col>1</xdr:col>
      <xdr:colOff>827643</xdr:colOff>
      <xdr:row>2</xdr:row>
      <xdr:rowOff>406400</xdr:rowOff>
    </xdr:to>
    <xdr:pic>
      <xdr:nvPicPr>
        <xdr:cNvPr id="30" name="Рисунок 29" descr="Листовка РОСУПАК-kr-16v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5217" y="101949"/>
          <a:ext cx="1251226" cy="137125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14</xdr:row>
      <xdr:rowOff>350998</xdr:rowOff>
    </xdr:from>
    <xdr:to>
      <xdr:col>1</xdr:col>
      <xdr:colOff>2156384</xdr:colOff>
      <xdr:row>14</xdr:row>
      <xdr:rowOff>1447800</xdr:rowOff>
    </xdr:to>
    <xdr:pic>
      <xdr:nvPicPr>
        <xdr:cNvPr id="18" name="Рисунок 17" descr="IMG_0020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42899" y="20886898"/>
          <a:ext cx="2118285" cy="109680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9</xdr:row>
      <xdr:rowOff>297934</xdr:rowOff>
    </xdr:from>
    <xdr:to>
      <xdr:col>1</xdr:col>
      <xdr:colOff>2146300</xdr:colOff>
      <xdr:row>9</xdr:row>
      <xdr:rowOff>1496709</xdr:rowOff>
    </xdr:to>
    <xdr:pic>
      <xdr:nvPicPr>
        <xdr:cNvPr id="20" name="Рисунок 19" descr="IMG_0021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55600" y="12197834"/>
          <a:ext cx="2095500" cy="11987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</xdr:row>
      <xdr:rowOff>228600</xdr:rowOff>
    </xdr:from>
    <xdr:to>
      <xdr:col>1</xdr:col>
      <xdr:colOff>2205334</xdr:colOff>
      <xdr:row>7</xdr:row>
      <xdr:rowOff>1435100</xdr:rowOff>
    </xdr:to>
    <xdr:pic>
      <xdr:nvPicPr>
        <xdr:cNvPr id="22" name="Рисунок 21" descr="ПС04 бабушкин любимец1.jpg"/>
        <xdr:cNvPicPr>
          <a:picLocks noChangeAspect="1"/>
        </xdr:cNvPicPr>
      </xdr:nvPicPr>
      <xdr:blipFill>
        <a:blip xmlns:r="http://schemas.openxmlformats.org/officeDocument/2006/relationships" r:embed="rId17">
          <a:lum bright="10000"/>
        </a:blip>
        <a:stretch>
          <a:fillRect/>
        </a:stretch>
      </xdr:blipFill>
      <xdr:spPr>
        <a:xfrm>
          <a:off x="317500" y="8674100"/>
          <a:ext cx="2192634" cy="12065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10</xdr:row>
      <xdr:rowOff>177800</xdr:rowOff>
    </xdr:from>
    <xdr:to>
      <xdr:col>1</xdr:col>
      <xdr:colOff>2194643</xdr:colOff>
      <xdr:row>10</xdr:row>
      <xdr:rowOff>1549400</xdr:rowOff>
    </xdr:to>
    <xdr:pic>
      <xdr:nvPicPr>
        <xdr:cNvPr id="29" name="Рисунок 28" descr="ПФ01 мартовские коты1.jp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68300" y="13804900"/>
          <a:ext cx="2131143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13</xdr:row>
      <xdr:rowOff>215900</xdr:rowOff>
    </xdr:from>
    <xdr:to>
      <xdr:col>1</xdr:col>
      <xdr:colOff>2174652</xdr:colOff>
      <xdr:row>13</xdr:row>
      <xdr:rowOff>1537281</xdr:rowOff>
    </xdr:to>
    <xdr:pic>
      <xdr:nvPicPr>
        <xdr:cNvPr id="32" name="Рисунок 31" descr="ПФ04 бабушкин любимец.JPG"/>
        <xdr:cNvPicPr>
          <a:picLocks noChangeAspect="1"/>
        </xdr:cNvPicPr>
      </xdr:nvPicPr>
      <xdr:blipFill>
        <a:blip xmlns:r="http://schemas.openxmlformats.org/officeDocument/2006/relationships" r:embed="rId19" cstate="print">
          <a:lum bright="20000"/>
        </a:blip>
        <a:stretch>
          <a:fillRect/>
        </a:stretch>
      </xdr:blipFill>
      <xdr:spPr>
        <a:xfrm>
          <a:off x="368300" y="19024600"/>
          <a:ext cx="2111152" cy="1321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>
      <selection activeCell="K10" sqref="K10"/>
    </sheetView>
  </sheetViews>
  <sheetFormatPr defaultRowHeight="15"/>
  <cols>
    <col min="1" max="1" width="135.42578125" style="22" customWidth="1"/>
    <col min="2" max="2" width="22.85546875" style="29" customWidth="1"/>
    <col min="3" max="3" width="17.7109375" style="22" customWidth="1"/>
    <col min="4" max="4" width="14.7109375" style="22" customWidth="1"/>
    <col min="5" max="5" width="17.5703125" style="22" customWidth="1"/>
    <col min="6" max="16384" width="9.140625" style="22"/>
  </cols>
  <sheetData>
    <row r="1" spans="1:5" ht="31.5" customHeight="1" thickBot="1">
      <c r="A1" s="44" t="s">
        <v>43</v>
      </c>
      <c r="B1" s="45" t="s">
        <v>1</v>
      </c>
      <c r="C1" s="45" t="s">
        <v>80</v>
      </c>
      <c r="D1" s="45" t="s">
        <v>81</v>
      </c>
      <c r="E1" s="46" t="s">
        <v>82</v>
      </c>
    </row>
    <row r="2" spans="1:5" ht="28.5" customHeight="1">
      <c r="A2" s="52" t="str">
        <f>каталог!C5</f>
        <v>Набор из 2-х мисок на объёмной подставке с принтом "Лапки и кости"</v>
      </c>
      <c r="B2" s="53" t="str">
        <f>каталог!E5</f>
        <v>АРТпс01</v>
      </c>
      <c r="C2" s="54">
        <f>каталог!G5</f>
        <v>564</v>
      </c>
      <c r="D2" s="55">
        <f>каталог!H5</f>
        <v>0</v>
      </c>
      <c r="E2" s="56">
        <f>C2*D2</f>
        <v>0</v>
      </c>
    </row>
    <row r="3" spans="1:5" ht="28.5" customHeight="1">
      <c r="A3" s="42" t="str">
        <f>каталог!C6</f>
        <v>Набор из 2-х мисок на объёмной подставке с принтом "Котики"</v>
      </c>
      <c r="B3" s="30" t="str">
        <f>каталог!E6</f>
        <v>АРТпс02</v>
      </c>
      <c r="C3" s="31">
        <f>каталог!G6</f>
        <v>564</v>
      </c>
      <c r="D3" s="32">
        <f>каталог!H6</f>
        <v>0</v>
      </c>
      <c r="E3" s="33">
        <f t="shared" ref="E3:E19" si="0">C3*D3</f>
        <v>0</v>
      </c>
    </row>
    <row r="4" spans="1:5" ht="28.5" customHeight="1">
      <c r="A4" s="42" t="str">
        <f>каталог!C7</f>
        <v>Набор из 2-х мисок на объёмной подставке с принтом "Котёнок"</v>
      </c>
      <c r="B4" s="30" t="str">
        <f>каталог!E7</f>
        <v>АРТпс03</v>
      </c>
      <c r="C4" s="31">
        <f>каталог!G7</f>
        <v>564</v>
      </c>
      <c r="D4" s="32">
        <f>каталог!H7</f>
        <v>0</v>
      </c>
      <c r="E4" s="33">
        <f t="shared" si="0"/>
        <v>0</v>
      </c>
    </row>
    <row r="5" spans="1:5" ht="28.5" customHeight="1">
      <c r="A5" s="42" t="str">
        <f>каталог!C8</f>
        <v>Набор из 2-х мисок на объёмной подставке с принтом "Бабушкин любимец"</v>
      </c>
      <c r="B5" s="30" t="str">
        <f>каталог!E8</f>
        <v>АРТпс04</v>
      </c>
      <c r="C5" s="31">
        <f>каталог!G8</f>
        <v>564</v>
      </c>
      <c r="D5" s="32">
        <f>каталог!H8</f>
        <v>0</v>
      </c>
      <c r="E5" s="33">
        <f t="shared" si="0"/>
        <v>0</v>
      </c>
    </row>
    <row r="6" spans="1:5" ht="28.5" customHeight="1">
      <c r="A6" s="42" t="str">
        <f>каталог!C9</f>
        <v>Набор из 2-х мисок на подставке с принтом "Жизнь удалась!"</v>
      </c>
      <c r="B6" s="30" t="str">
        <f>каталог!E9</f>
        <v>АРТпс05</v>
      </c>
      <c r="C6" s="31">
        <f>каталог!G9</f>
        <v>564</v>
      </c>
      <c r="D6" s="32">
        <f>каталог!H9</f>
        <v>0</v>
      </c>
      <c r="E6" s="33">
        <f t="shared" si="0"/>
        <v>0</v>
      </c>
    </row>
    <row r="7" spans="1:5" ht="28.5" customHeight="1" thickBot="1">
      <c r="A7" s="43" t="str">
        <f>каталог!C10</f>
        <v>Набор из 2-х мисок на объёмной подставке с принтом "Кот Васька!"</v>
      </c>
      <c r="B7" s="34" t="str">
        <f>каталог!E10</f>
        <v>АРТпс06</v>
      </c>
      <c r="C7" s="35">
        <f>каталог!G10</f>
        <v>564</v>
      </c>
      <c r="D7" s="36">
        <f>каталог!H10</f>
        <v>0</v>
      </c>
      <c r="E7" s="37">
        <f t="shared" si="0"/>
        <v>0</v>
      </c>
    </row>
    <row r="8" spans="1:5" ht="28.5" customHeight="1">
      <c r="A8" s="52" t="str">
        <f>каталог!C11</f>
        <v>Набор из 2-х мисок на фигурной подставке с принтом "Мартовские коты"</v>
      </c>
      <c r="B8" s="53" t="str">
        <f>каталог!E11</f>
        <v>АРТпф01</v>
      </c>
      <c r="C8" s="54">
        <f>каталог!G11</f>
        <v>373</v>
      </c>
      <c r="D8" s="55">
        <f>каталог!H11</f>
        <v>0</v>
      </c>
      <c r="E8" s="56">
        <f t="shared" si="0"/>
        <v>0</v>
      </c>
    </row>
    <row r="9" spans="1:5" ht="28.5" customHeight="1">
      <c r="A9" s="42" t="str">
        <f>каталог!C12</f>
        <v>Набор из 2-х мисок на фигурной подставке с принтом "Лапки и кости"</v>
      </c>
      <c r="B9" s="30" t="str">
        <f>каталог!E12</f>
        <v>АРТпф02</v>
      </c>
      <c r="C9" s="31">
        <f>каталог!G12</f>
        <v>373</v>
      </c>
      <c r="D9" s="32">
        <f>каталог!H12</f>
        <v>0</v>
      </c>
      <c r="E9" s="33">
        <f t="shared" si="0"/>
        <v>0</v>
      </c>
    </row>
    <row r="10" spans="1:5" ht="28.5" customHeight="1">
      <c r="A10" s="42" t="str">
        <f>каталог!C13</f>
        <v>Набор из 2-х мисок на фигурной подставке с принтом "Котёнок"</v>
      </c>
      <c r="B10" s="30" t="str">
        <f>каталог!E13</f>
        <v>АРТпф03</v>
      </c>
      <c r="C10" s="31">
        <f>каталог!G13</f>
        <v>373</v>
      </c>
      <c r="D10" s="32">
        <f>каталог!H13</f>
        <v>0</v>
      </c>
      <c r="E10" s="33">
        <f t="shared" si="0"/>
        <v>0</v>
      </c>
    </row>
    <row r="11" spans="1:5" ht="28.5" customHeight="1">
      <c r="A11" s="42" t="str">
        <f>каталог!C14</f>
        <v>Набор из 2-х мисок на фигурной подставке с принтом "Бабушкин любимец"</v>
      </c>
      <c r="B11" s="30" t="str">
        <f>каталог!E14</f>
        <v>АРТпф04</v>
      </c>
      <c r="C11" s="31">
        <f>каталог!G14</f>
        <v>373</v>
      </c>
      <c r="D11" s="32">
        <f>каталог!H14</f>
        <v>0</v>
      </c>
      <c r="E11" s="33">
        <f t="shared" si="0"/>
        <v>0</v>
      </c>
    </row>
    <row r="12" spans="1:5" ht="28.5" customHeight="1">
      <c r="A12" s="42" t="str">
        <f>каталог!C15</f>
        <v>Набор из 2-х мисок на фигурной подставке с принтом "Кот Васька"</v>
      </c>
      <c r="B12" s="30" t="str">
        <f>каталог!E15</f>
        <v>АРТпф05</v>
      </c>
      <c r="C12" s="31">
        <f>каталог!G15</f>
        <v>373</v>
      </c>
      <c r="D12" s="32">
        <f>каталог!H15</f>
        <v>0</v>
      </c>
      <c r="E12" s="33">
        <f t="shared" si="0"/>
        <v>0</v>
      </c>
    </row>
    <row r="13" spans="1:5" ht="28.5" customHeight="1" thickBot="1">
      <c r="A13" s="43" t="str">
        <f>каталог!C16</f>
        <v>Набор из 2-х мисок на фигурной подставке с принтом "Жизнь удалась!"</v>
      </c>
      <c r="B13" s="34" t="str">
        <f>каталог!E16</f>
        <v>АРТпф06</v>
      </c>
      <c r="C13" s="35">
        <f>каталог!G16</f>
        <v>373</v>
      </c>
      <c r="D13" s="36">
        <f>каталог!H16</f>
        <v>0</v>
      </c>
      <c r="E13" s="37">
        <f t="shared" si="0"/>
        <v>0</v>
      </c>
    </row>
    <row r="14" spans="1:5" ht="28.5" customHeight="1">
      <c r="A14" s="52" t="str">
        <f>каталог!C17</f>
        <v>Набор из миски и фигурной подставки  "Кот в красном комбинезоне с ромашкой"</v>
      </c>
      <c r="B14" s="53" t="str">
        <f>каталог!E17</f>
        <v>АРТкот01</v>
      </c>
      <c r="C14" s="54">
        <f>каталог!G17</f>
        <v>243</v>
      </c>
      <c r="D14" s="55">
        <f>каталог!H17</f>
        <v>0</v>
      </c>
      <c r="E14" s="56">
        <f t="shared" si="0"/>
        <v>0</v>
      </c>
    </row>
    <row r="15" spans="1:5" ht="28.5" customHeight="1">
      <c r="A15" s="42" t="str">
        <f>каталог!C18</f>
        <v>Набор из миски и фигурной подставки  "Кот в зелёном комбинезоне крупная клетка с ромашкой"</v>
      </c>
      <c r="B15" s="30" t="str">
        <f>каталог!E18</f>
        <v>АРТкот02</v>
      </c>
      <c r="C15" s="31">
        <f>каталог!G18</f>
        <v>243</v>
      </c>
      <c r="D15" s="32">
        <f>каталог!H18</f>
        <v>0</v>
      </c>
      <c r="E15" s="33">
        <f t="shared" si="0"/>
        <v>0</v>
      </c>
    </row>
    <row r="16" spans="1:5" ht="28.5" customHeight="1">
      <c r="A16" s="42" t="str">
        <f>каталог!C19</f>
        <v>Набор из миски и фигурной подставки  "Кот в синем комбинезоне мелкая клетка с рыбкой"</v>
      </c>
      <c r="B16" s="30" t="str">
        <f>каталог!E19</f>
        <v>АРТкот03</v>
      </c>
      <c r="C16" s="31">
        <f>каталог!G19</f>
        <v>243</v>
      </c>
      <c r="D16" s="32">
        <f>каталог!H19</f>
        <v>0</v>
      </c>
      <c r="E16" s="33">
        <f t="shared" si="0"/>
        <v>0</v>
      </c>
    </row>
    <row r="17" spans="1:5" ht="28.5" customHeight="1" thickBot="1">
      <c r="A17" s="43" t="str">
        <f>каталог!C20</f>
        <v>Набор из миски и фигурной подставки  "Кот в оранжевом комбинезоне мелкая клетка с рыбкой"</v>
      </c>
      <c r="B17" s="34" t="str">
        <f>каталог!E20</f>
        <v>АРТкот04</v>
      </c>
      <c r="C17" s="35">
        <f>каталог!G20</f>
        <v>243</v>
      </c>
      <c r="D17" s="36">
        <f>каталог!H20</f>
        <v>0</v>
      </c>
      <c r="E17" s="37">
        <f t="shared" si="0"/>
        <v>0</v>
      </c>
    </row>
    <row r="18" spans="1:5" ht="28.5" customHeight="1">
      <c r="A18" s="47" t="str">
        <f>каталог!C21</f>
        <v>Набор из миски и фигурной подставки  с принтом "Рыба вышивка №1"</v>
      </c>
      <c r="B18" s="48" t="str">
        <f>каталог!E21</f>
        <v>АРТрыба01</v>
      </c>
      <c r="C18" s="49">
        <f>каталог!G21</f>
        <v>232</v>
      </c>
      <c r="D18" s="50">
        <f>каталог!H21</f>
        <v>0</v>
      </c>
      <c r="E18" s="51">
        <f t="shared" si="0"/>
        <v>0</v>
      </c>
    </row>
    <row r="19" spans="1:5" ht="28.5" customHeight="1" thickBot="1">
      <c r="A19" s="43" t="str">
        <f>каталог!C22</f>
        <v>Набор из миски и фигурной подставки  с принтом "Рыба вышивка №2"</v>
      </c>
      <c r="B19" s="34" t="str">
        <f>каталог!E22</f>
        <v>АРТрыба02</v>
      </c>
      <c r="C19" s="35">
        <f>каталог!G22</f>
        <v>232</v>
      </c>
      <c r="D19" s="36">
        <f>каталог!H22</f>
        <v>0</v>
      </c>
      <c r="E19" s="37">
        <f t="shared" si="0"/>
        <v>0</v>
      </c>
    </row>
    <row r="20" spans="1:5" ht="22.5" customHeight="1">
      <c r="A20" s="41"/>
      <c r="B20" s="38"/>
      <c r="C20" s="38" t="s">
        <v>83</v>
      </c>
      <c r="D20" s="39">
        <f>SUM(D2:D19)</f>
        <v>0</v>
      </c>
      <c r="E20" s="40">
        <f>SUM(E2:E19)</f>
        <v>0</v>
      </c>
    </row>
    <row r="21" spans="1:5" ht="22.5" customHeight="1">
      <c r="B21" s="27"/>
      <c r="C21" s="28"/>
    </row>
    <row r="22" spans="1:5" ht="22.5" customHeight="1">
      <c r="B22" s="27"/>
      <c r="C22" s="28"/>
    </row>
    <row r="23" spans="1:5" ht="22.5" customHeight="1">
      <c r="C23" s="28"/>
    </row>
    <row r="24" spans="1:5" ht="22.5" customHeight="1">
      <c r="C24" s="28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>
      <selection activeCell="G21" sqref="G21"/>
    </sheetView>
  </sheetViews>
  <sheetFormatPr defaultRowHeight="15"/>
  <cols>
    <col min="1" max="1" width="8.42578125" customWidth="1"/>
    <col min="2" max="2" width="33.140625" customWidth="1"/>
    <col min="3" max="3" width="35.28515625" customWidth="1"/>
    <col min="4" max="4" width="34.28515625" customWidth="1"/>
    <col min="5" max="5" width="22.85546875" style="1" customWidth="1"/>
    <col min="6" max="6" width="27.28515625" style="3" customWidth="1"/>
    <col min="7" max="7" width="13.7109375" customWidth="1"/>
    <col min="8" max="8" width="14.7109375" customWidth="1"/>
    <col min="9" max="9" width="17.5703125" customWidth="1"/>
  </cols>
  <sheetData>
    <row r="1" spans="1:9" ht="42" customHeight="1">
      <c r="A1" s="60"/>
      <c r="B1" s="60"/>
      <c r="C1" s="61" t="s">
        <v>40</v>
      </c>
      <c r="D1" s="61"/>
      <c r="E1" s="61"/>
      <c r="F1" s="61"/>
      <c r="G1" s="61"/>
      <c r="H1" s="61"/>
      <c r="I1" s="61"/>
    </row>
    <row r="2" spans="1:9" ht="42" customHeight="1">
      <c r="A2" s="60"/>
      <c r="B2" s="60"/>
      <c r="C2" s="62" t="s">
        <v>42</v>
      </c>
      <c r="D2" s="62"/>
      <c r="E2" s="62"/>
      <c r="F2" s="62"/>
      <c r="G2" s="62"/>
      <c r="H2" s="62"/>
      <c r="I2" s="62"/>
    </row>
    <row r="3" spans="1:9" ht="42" customHeight="1" thickBot="1">
      <c r="A3" s="60"/>
      <c r="B3" s="60"/>
      <c r="C3" s="62" t="s">
        <v>21</v>
      </c>
      <c r="D3" s="62"/>
      <c r="E3" s="62"/>
      <c r="F3" s="62"/>
      <c r="G3" s="62"/>
      <c r="H3" s="62"/>
      <c r="I3" s="62"/>
    </row>
    <row r="4" spans="1:9" ht="70.5" customHeight="1">
      <c r="A4" s="23" t="s">
        <v>84</v>
      </c>
      <c r="B4" s="24" t="s">
        <v>41</v>
      </c>
      <c r="C4" s="63" t="s">
        <v>43</v>
      </c>
      <c r="D4" s="10" t="s">
        <v>0</v>
      </c>
      <c r="E4" s="10" t="s">
        <v>1</v>
      </c>
      <c r="F4" s="10" t="s">
        <v>2</v>
      </c>
      <c r="G4" s="63" t="s">
        <v>80</v>
      </c>
      <c r="H4" s="10" t="s">
        <v>81</v>
      </c>
      <c r="I4" s="11" t="s">
        <v>82</v>
      </c>
    </row>
    <row r="5" spans="1:9" ht="135.75" customHeight="1">
      <c r="A5" s="25">
        <v>1</v>
      </c>
      <c r="B5" s="20"/>
      <c r="C5" s="64" t="s">
        <v>48</v>
      </c>
      <c r="D5" s="17" t="s">
        <v>44</v>
      </c>
      <c r="E5" s="17" t="s">
        <v>22</v>
      </c>
      <c r="F5" s="2" t="s">
        <v>3</v>
      </c>
      <c r="G5" s="66">
        <v>564</v>
      </c>
      <c r="H5" s="13"/>
      <c r="I5" s="15">
        <f>G5*H5</f>
        <v>0</v>
      </c>
    </row>
    <row r="6" spans="1:9" ht="135.75" customHeight="1">
      <c r="A6" s="25">
        <v>2</v>
      </c>
      <c r="B6" s="20"/>
      <c r="C6" s="64" t="s">
        <v>51</v>
      </c>
      <c r="D6" s="17" t="s">
        <v>54</v>
      </c>
      <c r="E6" s="17" t="s">
        <v>23</v>
      </c>
      <c r="F6" s="2" t="s">
        <v>4</v>
      </c>
      <c r="G6" s="66">
        <v>564</v>
      </c>
      <c r="H6" s="13"/>
      <c r="I6" s="15">
        <f t="shared" ref="I6:I22" si="0">G6*H6</f>
        <v>0</v>
      </c>
    </row>
    <row r="7" spans="1:9" ht="135.75" customHeight="1">
      <c r="A7" s="25">
        <v>3</v>
      </c>
      <c r="B7" s="20"/>
      <c r="C7" s="64" t="s">
        <v>52</v>
      </c>
      <c r="D7" s="17" t="s">
        <v>55</v>
      </c>
      <c r="E7" s="17" t="s">
        <v>24</v>
      </c>
      <c r="F7" s="2" t="s">
        <v>5</v>
      </c>
      <c r="G7" s="66">
        <v>564</v>
      </c>
      <c r="H7" s="13"/>
      <c r="I7" s="15">
        <f t="shared" si="0"/>
        <v>0</v>
      </c>
    </row>
    <row r="8" spans="1:9" ht="135.75" customHeight="1">
      <c r="A8" s="25">
        <v>4</v>
      </c>
      <c r="B8" s="20"/>
      <c r="C8" s="64" t="s">
        <v>53</v>
      </c>
      <c r="D8" s="17" t="s">
        <v>56</v>
      </c>
      <c r="E8" s="18" t="s">
        <v>25</v>
      </c>
      <c r="F8" s="9" t="s">
        <v>6</v>
      </c>
      <c r="G8" s="66">
        <v>564</v>
      </c>
      <c r="H8" s="13"/>
      <c r="I8" s="15">
        <f t="shared" si="0"/>
        <v>0</v>
      </c>
    </row>
    <row r="9" spans="1:9" ht="135.75" customHeight="1">
      <c r="A9" s="25">
        <v>5</v>
      </c>
      <c r="B9" s="20"/>
      <c r="C9" s="64" t="s">
        <v>45</v>
      </c>
      <c r="D9" s="17" t="s">
        <v>57</v>
      </c>
      <c r="E9" s="17" t="s">
        <v>26</v>
      </c>
      <c r="F9" s="2" t="s">
        <v>7</v>
      </c>
      <c r="G9" s="66">
        <v>564</v>
      </c>
      <c r="H9" s="13"/>
      <c r="I9" s="15">
        <f t="shared" si="0"/>
        <v>0</v>
      </c>
    </row>
    <row r="10" spans="1:9" ht="135.75" customHeight="1">
      <c r="A10" s="25">
        <v>6</v>
      </c>
      <c r="B10" s="20"/>
      <c r="C10" s="64" t="s">
        <v>49</v>
      </c>
      <c r="D10" s="17" t="s">
        <v>58</v>
      </c>
      <c r="E10" s="18" t="s">
        <v>27</v>
      </c>
      <c r="F10" s="9" t="s">
        <v>8</v>
      </c>
      <c r="G10" s="66">
        <v>564</v>
      </c>
      <c r="H10" s="13"/>
      <c r="I10" s="15">
        <f t="shared" si="0"/>
        <v>0</v>
      </c>
    </row>
    <row r="11" spans="1:9" ht="135.75" customHeight="1">
      <c r="A11" s="25">
        <v>7</v>
      </c>
      <c r="B11" s="20"/>
      <c r="C11" s="64" t="s">
        <v>47</v>
      </c>
      <c r="D11" s="17" t="s">
        <v>46</v>
      </c>
      <c r="E11" s="18" t="s">
        <v>28</v>
      </c>
      <c r="F11" s="9" t="s">
        <v>9</v>
      </c>
      <c r="G11" s="66">
        <v>373</v>
      </c>
      <c r="H11" s="13"/>
      <c r="I11" s="15">
        <f t="shared" si="0"/>
        <v>0</v>
      </c>
    </row>
    <row r="12" spans="1:9" ht="135.75" customHeight="1">
      <c r="A12" s="25">
        <v>8</v>
      </c>
      <c r="B12" s="20"/>
      <c r="C12" s="64" t="s">
        <v>50</v>
      </c>
      <c r="D12" s="17" t="s">
        <v>59</v>
      </c>
      <c r="E12" s="17" t="s">
        <v>29</v>
      </c>
      <c r="F12" s="2" t="s">
        <v>10</v>
      </c>
      <c r="G12" s="66">
        <v>373</v>
      </c>
      <c r="H12" s="13"/>
      <c r="I12" s="15">
        <f t="shared" si="0"/>
        <v>0</v>
      </c>
    </row>
    <row r="13" spans="1:9" ht="135.75" customHeight="1">
      <c r="A13" s="25">
        <v>9</v>
      </c>
      <c r="B13" s="20"/>
      <c r="C13" s="64" t="s">
        <v>60</v>
      </c>
      <c r="D13" s="17" t="s">
        <v>61</v>
      </c>
      <c r="E13" s="17" t="s">
        <v>30</v>
      </c>
      <c r="F13" s="2" t="s">
        <v>11</v>
      </c>
      <c r="G13" s="66">
        <v>373</v>
      </c>
      <c r="H13" s="13"/>
      <c r="I13" s="15">
        <f t="shared" si="0"/>
        <v>0</v>
      </c>
    </row>
    <row r="14" spans="1:9" ht="135.75" customHeight="1">
      <c r="A14" s="25">
        <v>10</v>
      </c>
      <c r="B14" s="20"/>
      <c r="C14" s="64" t="s">
        <v>62</v>
      </c>
      <c r="D14" s="17" t="s">
        <v>63</v>
      </c>
      <c r="E14" s="18" t="s">
        <v>31</v>
      </c>
      <c r="F14" s="9" t="s">
        <v>12</v>
      </c>
      <c r="G14" s="66">
        <v>373</v>
      </c>
      <c r="H14" s="13"/>
      <c r="I14" s="15">
        <f t="shared" si="0"/>
        <v>0</v>
      </c>
    </row>
    <row r="15" spans="1:9" ht="135.75" customHeight="1">
      <c r="A15" s="25">
        <v>11</v>
      </c>
      <c r="B15" s="20"/>
      <c r="C15" s="64" t="s">
        <v>64</v>
      </c>
      <c r="D15" s="17" t="s">
        <v>65</v>
      </c>
      <c r="E15" s="18" t="s">
        <v>32</v>
      </c>
      <c r="F15" s="9" t="s">
        <v>13</v>
      </c>
      <c r="G15" s="66">
        <v>373</v>
      </c>
      <c r="H15" s="13"/>
      <c r="I15" s="15">
        <f t="shared" si="0"/>
        <v>0</v>
      </c>
    </row>
    <row r="16" spans="1:9" ht="135.75" customHeight="1">
      <c r="A16" s="25">
        <v>12</v>
      </c>
      <c r="B16" s="20"/>
      <c r="C16" s="64" t="s">
        <v>66</v>
      </c>
      <c r="D16" s="17" t="s">
        <v>67</v>
      </c>
      <c r="E16" s="17" t="s">
        <v>33</v>
      </c>
      <c r="F16" s="2" t="s">
        <v>14</v>
      </c>
      <c r="G16" s="66">
        <v>373</v>
      </c>
      <c r="H16" s="13"/>
      <c r="I16" s="15">
        <f t="shared" si="0"/>
        <v>0</v>
      </c>
    </row>
    <row r="17" spans="1:9" ht="135.75" customHeight="1">
      <c r="A17" s="25">
        <v>13</v>
      </c>
      <c r="B17" s="20"/>
      <c r="C17" s="64" t="s">
        <v>68</v>
      </c>
      <c r="D17" s="17" t="s">
        <v>69</v>
      </c>
      <c r="E17" s="17" t="s">
        <v>34</v>
      </c>
      <c r="F17" s="2" t="s">
        <v>15</v>
      </c>
      <c r="G17" s="66">
        <v>243</v>
      </c>
      <c r="H17" s="13"/>
      <c r="I17" s="15">
        <f t="shared" si="0"/>
        <v>0</v>
      </c>
    </row>
    <row r="18" spans="1:9" ht="135.75" customHeight="1">
      <c r="A18" s="25">
        <v>14</v>
      </c>
      <c r="B18" s="20"/>
      <c r="C18" s="64" t="s">
        <v>70</v>
      </c>
      <c r="D18" s="17" t="s">
        <v>71</v>
      </c>
      <c r="E18" s="17" t="s">
        <v>35</v>
      </c>
      <c r="F18" s="2" t="s">
        <v>16</v>
      </c>
      <c r="G18" s="66">
        <v>243</v>
      </c>
      <c r="H18" s="13"/>
      <c r="I18" s="15">
        <f t="shared" si="0"/>
        <v>0</v>
      </c>
    </row>
    <row r="19" spans="1:9" ht="135.75" customHeight="1">
      <c r="A19" s="25">
        <v>15</v>
      </c>
      <c r="B19" s="20"/>
      <c r="C19" s="64" t="s">
        <v>72</v>
      </c>
      <c r="D19" s="17" t="s">
        <v>73</v>
      </c>
      <c r="E19" s="17" t="s">
        <v>36</v>
      </c>
      <c r="F19" s="2" t="s">
        <v>17</v>
      </c>
      <c r="G19" s="66">
        <v>243</v>
      </c>
      <c r="H19" s="13"/>
      <c r="I19" s="15">
        <f t="shared" si="0"/>
        <v>0</v>
      </c>
    </row>
    <row r="20" spans="1:9" ht="135.75" customHeight="1">
      <c r="A20" s="25">
        <v>16</v>
      </c>
      <c r="B20" s="20"/>
      <c r="C20" s="64" t="s">
        <v>74</v>
      </c>
      <c r="D20" s="17" t="s">
        <v>75</v>
      </c>
      <c r="E20" s="17" t="s">
        <v>37</v>
      </c>
      <c r="F20" s="2" t="s">
        <v>18</v>
      </c>
      <c r="G20" s="66">
        <v>243</v>
      </c>
      <c r="H20" s="13"/>
      <c r="I20" s="15">
        <f t="shared" si="0"/>
        <v>0</v>
      </c>
    </row>
    <row r="21" spans="1:9" ht="135.75" customHeight="1">
      <c r="A21" s="25">
        <v>17</v>
      </c>
      <c r="B21" s="20"/>
      <c r="C21" s="64" t="s">
        <v>76</v>
      </c>
      <c r="D21" s="17" t="s">
        <v>77</v>
      </c>
      <c r="E21" s="17" t="s">
        <v>38</v>
      </c>
      <c r="F21" s="2" t="s">
        <v>19</v>
      </c>
      <c r="G21" s="66">
        <v>232</v>
      </c>
      <c r="H21" s="13"/>
      <c r="I21" s="15">
        <f t="shared" si="0"/>
        <v>0</v>
      </c>
    </row>
    <row r="22" spans="1:9" ht="135.75" customHeight="1" thickBot="1">
      <c r="A22" s="26">
        <v>18</v>
      </c>
      <c r="B22" s="21"/>
      <c r="C22" s="65" t="s">
        <v>78</v>
      </c>
      <c r="D22" s="19" t="s">
        <v>79</v>
      </c>
      <c r="E22" s="19" t="s">
        <v>39</v>
      </c>
      <c r="F22" s="12" t="s">
        <v>20</v>
      </c>
      <c r="G22" s="67">
        <v>232</v>
      </c>
      <c r="H22" s="14"/>
      <c r="I22" s="16">
        <f t="shared" si="0"/>
        <v>0</v>
      </c>
    </row>
    <row r="23" spans="1:9" ht="55.5" customHeight="1">
      <c r="A23" s="22"/>
      <c r="B23" s="22"/>
      <c r="D23" s="7"/>
      <c r="E23" s="8"/>
      <c r="G23" s="57" t="s">
        <v>83</v>
      </c>
      <c r="H23" s="58">
        <f>SUM(H5:H22)</f>
        <v>0</v>
      </c>
      <c r="I23" s="59">
        <f>SUM(I5:I22)</f>
        <v>0</v>
      </c>
    </row>
    <row r="24" spans="1:9" ht="26.25">
      <c r="A24" s="22"/>
      <c r="B24" s="22"/>
      <c r="D24" s="5"/>
      <c r="E24" s="6"/>
      <c r="G24" s="4"/>
    </row>
    <row r="25" spans="1:9" ht="26.25">
      <c r="A25" s="22"/>
      <c r="B25" s="22"/>
      <c r="D25" s="5"/>
      <c r="E25" s="6"/>
      <c r="G25" s="4"/>
    </row>
    <row r="26" spans="1:9" ht="26.25">
      <c r="A26" s="22"/>
      <c r="B26" s="22"/>
      <c r="G26" s="4"/>
    </row>
    <row r="27" spans="1:9" ht="26.25">
      <c r="G27" s="4"/>
    </row>
  </sheetData>
  <mergeCells count="4">
    <mergeCell ref="A1:B3"/>
    <mergeCell ref="C1:I1"/>
    <mergeCell ref="C2:I2"/>
    <mergeCell ref="C3:I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rowBreaks count="1" manualBreakCount="1">
    <brk id="1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заказ</vt:lpstr>
      <vt:lpstr>каталог</vt:lpstr>
      <vt:lpstr>заказ!Область_печати</vt:lpstr>
      <vt:lpstr>каталог!Область_печати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Техпром</dc:creator>
  <cp:lastModifiedBy>iris</cp:lastModifiedBy>
  <cp:lastPrinted>2019-11-01T08:01:35Z</cp:lastPrinted>
  <dcterms:created xsi:type="dcterms:W3CDTF">2019-02-06T12:26:14Z</dcterms:created>
  <dcterms:modified xsi:type="dcterms:W3CDTF">2022-08-22T07:31:00Z</dcterms:modified>
</cp:coreProperties>
</file>